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Ⅰ－２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<sst xmlns="http://schemas.openxmlformats.org/spreadsheetml/2006/main" count="35" uniqueCount="30">
  <si>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（単位：円、精米グラム、％）</t>
  </si>
  <si>
    <t>支出金額</t>
  </si>
  <si>
    <t>購入単価</t>
  </si>
  <si>
    <t>購入数量</t>
  </si>
  <si>
    <t>対前年比</t>
  </si>
  <si>
    <t>平成13年度</t>
  </si>
  <si>
    <t>14年度</t>
  </si>
  <si>
    <t>15年４月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</si>
  <si>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</si>
  <si>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</si>
  <si>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</si>
  <si>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</si>
  <si>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</si>
  <si>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</si>
  <si>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</si>
  <si>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</si>
  <si>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１6年１月</t>
  </si>
  <si>
    <t>２月</t>
  </si>
  <si>
    <t>資料：総務省「家計調査」（品目分類）を基に農林水産省で作成。</t>
  </si>
  <si>
    <t>　注：1)  年度値については、１人１ヵ月当たりの値の年度平均値である。</t>
  </si>
  <si>
    <t>　　  2)  うるう年及びうるう年の２月については、平年ベースへの補正を行っている。</t>
  </si>
  <si>
    <t>Ⅰ－２　米の１人１ヵ月当たり支出金額の推移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</si>
  <si>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</si>
  <si>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t>３月</t>
  </si>
  <si>
    <t>８月</t>
  </si>
  <si>
    <t>９月</t>
  </si>
  <si>
    <t>１０月</t>
  </si>
  <si>
    <t>１１月</t>
  </si>
  <si>
    <t>１２月</t>
  </si>
  <si>
    <r>
      <t>16</t>
    </r>
    <r>
      <rPr>
        <sz val="11"/>
        <rFont val="ＭＳ Ｐゴシック"/>
        <family val="3"/>
      </rPr>
      <t>年４月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</si>
</sst>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0;&quot;▲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right" vertical="center" indent="1"/>
    </xf>
    <xf numFmtId="38" fontId="0" fillId="0" borderId="5" xfId="17" applyBorder="1" applyAlignment="1">
      <alignment horizontal="right" vertical="center" indent="1"/>
    </xf>
    <xf numFmtId="177" fontId="0" fillId="0" borderId="6" xfId="0" applyNumberFormat="1" applyFont="1" applyBorder="1" applyAlignment="1">
      <alignment horizontal="right" vertical="center" indent="1"/>
    </xf>
    <xf numFmtId="38" fontId="0" fillId="0" borderId="5" xfId="17" applyNumberFormat="1" applyBorder="1" applyAlignment="1">
      <alignment horizontal="right" vertical="center" indent="1"/>
    </xf>
    <xf numFmtId="177" fontId="0" fillId="0" borderId="7" xfId="0" applyNumberFormat="1" applyFont="1" applyBorder="1" applyAlignment="1">
      <alignment horizontal="right" vertical="center" indent="1"/>
    </xf>
    <xf numFmtId="176" fontId="0" fillId="0" borderId="8" xfId="0" applyNumberFormat="1" applyFont="1" applyBorder="1" applyAlignment="1">
      <alignment horizontal="right" vertical="center" indent="1"/>
    </xf>
    <xf numFmtId="38" fontId="0" fillId="0" borderId="9" xfId="17" applyBorder="1" applyAlignment="1">
      <alignment horizontal="right" vertical="center" indent="1"/>
    </xf>
    <xf numFmtId="177" fontId="0" fillId="0" borderId="10" xfId="0" applyNumberFormat="1" applyFont="1" applyBorder="1" applyAlignment="1">
      <alignment horizontal="right" vertical="center" indent="1"/>
    </xf>
    <xf numFmtId="38" fontId="0" fillId="0" borderId="9" xfId="17" applyNumberFormat="1" applyBorder="1" applyAlignment="1">
      <alignment horizontal="right" vertical="center" indent="1"/>
    </xf>
    <xf numFmtId="177" fontId="0" fillId="0" borderId="11" xfId="0" applyNumberFormat="1" applyFont="1" applyBorder="1" applyAlignment="1">
      <alignment horizontal="right" vertical="center" indent="1"/>
    </xf>
    <xf numFmtId="176" fontId="0" fillId="0" borderId="12" xfId="0" applyNumberFormat="1" applyFont="1" applyBorder="1" applyAlignment="1" quotePrefix="1">
      <alignment horizontal="right" vertical="center" indent="1"/>
    </xf>
    <xf numFmtId="38" fontId="0" fillId="0" borderId="13" xfId="17" applyFont="1" applyBorder="1" applyAlignment="1">
      <alignment horizontal="right" vertical="center" indent="1"/>
    </xf>
    <xf numFmtId="177" fontId="0" fillId="0" borderId="14" xfId="0" applyNumberFormat="1" applyFont="1" applyBorder="1" applyAlignment="1">
      <alignment horizontal="right" vertical="center" indent="1"/>
    </xf>
    <xf numFmtId="178" fontId="0" fillId="0" borderId="15" xfId="0" applyNumberFormat="1" applyFont="1" applyBorder="1" applyAlignment="1">
      <alignment horizontal="right" vertical="center" indent="1"/>
    </xf>
    <xf numFmtId="38" fontId="0" fillId="0" borderId="16" xfId="17" applyBorder="1" applyAlignment="1">
      <alignment horizontal="right" vertical="center" indent="1"/>
    </xf>
    <xf numFmtId="177" fontId="0" fillId="0" borderId="17" xfId="0" applyNumberFormat="1" applyFont="1" applyBorder="1" applyAlignment="1">
      <alignment horizontal="right" vertical="center" indent="1"/>
    </xf>
    <xf numFmtId="176" fontId="0" fillId="0" borderId="18" xfId="0" applyNumberFormat="1" applyFont="1" applyBorder="1" applyAlignment="1">
      <alignment horizontal="right" vertical="center" indent="1"/>
    </xf>
    <xf numFmtId="38" fontId="0" fillId="0" borderId="19" xfId="17" applyFont="1" applyBorder="1" applyAlignment="1">
      <alignment horizontal="right" vertical="center" indent="1"/>
    </xf>
    <xf numFmtId="177" fontId="0" fillId="0" borderId="20" xfId="0" applyNumberFormat="1" applyFont="1" applyBorder="1" applyAlignment="1">
      <alignment horizontal="right" vertical="center" indent="1"/>
    </xf>
    <xf numFmtId="178" fontId="0" fillId="0" borderId="21" xfId="0" applyNumberFormat="1" applyFont="1" applyBorder="1" applyAlignment="1">
      <alignment horizontal="right" vertical="center" indent="1"/>
    </xf>
    <xf numFmtId="38" fontId="0" fillId="0" borderId="22" xfId="17" applyBorder="1" applyAlignment="1">
      <alignment horizontal="right" vertical="center" indent="1"/>
    </xf>
    <xf numFmtId="177" fontId="0" fillId="0" borderId="23" xfId="0" applyNumberFormat="1" applyFont="1" applyBorder="1" applyAlignment="1">
      <alignment horizontal="right" vertical="center" indent="1"/>
    </xf>
    <xf numFmtId="38" fontId="0" fillId="0" borderId="24" xfId="17" applyFont="1" applyBorder="1" applyAlignment="1">
      <alignment horizontal="right" vertical="center" indent="1"/>
    </xf>
    <xf numFmtId="177" fontId="0" fillId="0" borderId="25" xfId="0" applyNumberFormat="1" applyFont="1" applyBorder="1" applyAlignment="1">
      <alignment horizontal="right" vertical="center" indent="1"/>
    </xf>
    <xf numFmtId="178" fontId="0" fillId="0" borderId="26" xfId="0" applyNumberFormat="1" applyFont="1" applyBorder="1" applyAlignment="1">
      <alignment horizontal="right" vertical="center" indent="1"/>
    </xf>
    <xf numFmtId="38" fontId="0" fillId="0" borderId="27" xfId="17" applyBorder="1" applyAlignment="1">
      <alignment horizontal="right" vertical="center" indent="1"/>
    </xf>
    <xf numFmtId="176" fontId="0" fillId="0" borderId="28" xfId="0" applyNumberFormat="1" applyFont="1" applyBorder="1" applyAlignment="1" quotePrefix="1">
      <alignment horizontal="righ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 indent="1"/>
    </xf>
    <xf numFmtId="38" fontId="0" fillId="0" borderId="30" xfId="17" applyBorder="1" applyAlignment="1">
      <alignment horizontal="right" vertical="center" indent="1"/>
    </xf>
    <xf numFmtId="177" fontId="0" fillId="0" borderId="2" xfId="0" applyNumberFormat="1" applyFont="1" applyBorder="1" applyAlignment="1">
      <alignment horizontal="right" vertical="center" indent="1"/>
    </xf>
    <xf numFmtId="38" fontId="0" fillId="0" borderId="30" xfId="17" applyNumberFormat="1" applyBorder="1" applyAlignment="1">
      <alignment horizontal="right" vertical="center" indent="1"/>
    </xf>
    <xf numFmtId="177" fontId="0" fillId="0" borderId="31" xfId="0" applyNumberFormat="1" applyFont="1" applyBorder="1" applyAlignment="1">
      <alignment horizontal="right" vertical="center" indent="1"/>
    </xf>
    <xf numFmtId="176" fontId="0" fillId="0" borderId="18" xfId="0" applyNumberFormat="1" applyFont="1" applyBorder="1" applyAlignment="1" quotePrefix="1">
      <alignment horizontal="right" vertical="center" indent="1"/>
    </xf>
    <xf numFmtId="38" fontId="0" fillId="0" borderId="32" xfId="17" applyFont="1" applyBorder="1" applyAlignment="1">
      <alignment horizontal="right" vertical="center" indent="1"/>
    </xf>
    <xf numFmtId="177" fontId="0" fillId="0" borderId="33" xfId="0" applyNumberFormat="1" applyFont="1" applyBorder="1" applyAlignment="1">
      <alignment horizontal="right" vertical="center" indent="1"/>
    </xf>
    <xf numFmtId="178" fontId="0" fillId="0" borderId="34" xfId="0" applyNumberFormat="1" applyFont="1" applyBorder="1" applyAlignment="1">
      <alignment horizontal="right" vertical="center" indent="1"/>
    </xf>
    <xf numFmtId="38" fontId="0" fillId="0" borderId="35" xfId="17" applyBorder="1" applyAlignment="1">
      <alignment horizontal="right" vertical="center" indent="1"/>
    </xf>
    <xf numFmtId="177" fontId="0" fillId="0" borderId="36" xfId="0" applyNumberFormat="1" applyFont="1" applyBorder="1" applyAlignment="1">
      <alignment horizontal="right" vertical="center" indent="1"/>
    </xf>
    <xf numFmtId="176" fontId="0" fillId="0" borderId="37" xfId="0" applyNumberFormat="1" applyFont="1" applyBorder="1" applyAlignment="1">
      <alignment horizontal="right" vertical="center" indent="1"/>
    </xf>
    <xf numFmtId="38" fontId="0" fillId="0" borderId="38" xfId="17" applyFont="1" applyBorder="1" applyAlignment="1">
      <alignment horizontal="right" vertical="center" indent="1"/>
    </xf>
    <xf numFmtId="177" fontId="0" fillId="0" borderId="39" xfId="0" applyNumberFormat="1" applyFont="1" applyBorder="1" applyAlignment="1">
      <alignment horizontal="right" vertical="center" indent="1"/>
    </xf>
    <xf numFmtId="178" fontId="0" fillId="0" borderId="40" xfId="0" applyNumberFormat="1" applyFont="1" applyBorder="1" applyAlignment="1">
      <alignment horizontal="right" vertical="center" indent="1"/>
    </xf>
    <xf numFmtId="38" fontId="0" fillId="0" borderId="41" xfId="17" applyBorder="1" applyAlignment="1">
      <alignment horizontal="right" vertical="center" indent="1"/>
    </xf>
    <xf numFmtId="177" fontId="0" fillId="0" borderId="42" xfId="0" applyNumberFormat="1" applyFont="1" applyBorder="1" applyAlignment="1">
      <alignment horizontal="right" vertical="center" inden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6" fontId="0" fillId="0" borderId="51" xfId="0" applyNumberFormat="1" applyBorder="1" applyAlignment="1" quotePrefix="1">
      <alignment horizontal="righ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7">
      <selection activeCell="I28" sqref="I28"/>
    </sheetView>
  </sheetViews>
  <sheetFormatPr defaultColWidth="9.00390625" defaultRowHeight="13.5"/>
  <cols>
    <col min="1" max="1" width="12.00390625" style="0" customWidth="1"/>
    <col min="2" max="6" width="9.125" style="0" bestFit="1" customWidth="1"/>
    <col min="7" max="7" width="10.00390625" style="0" bestFit="1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14.25">
      <c r="A2" s="33" t="s">
        <v>21</v>
      </c>
      <c r="B2" s="1"/>
      <c r="C2" s="1"/>
      <c r="D2" s="1"/>
      <c r="E2" s="1"/>
      <c r="F2" s="1"/>
      <c r="G2" s="1"/>
    </row>
    <row r="3" spans="1:7" ht="14.25" thickBot="1">
      <c r="A3" s="1"/>
      <c r="B3" s="1"/>
      <c r="C3" s="1"/>
      <c r="D3" s="1"/>
      <c r="E3" s="32"/>
      <c r="F3" s="1"/>
      <c r="G3" s="34" t="s">
        <v>0</v>
      </c>
    </row>
    <row r="4" spans="1:7" ht="14.25" thickBot="1">
      <c r="A4" s="52"/>
      <c r="B4" s="55" t="s">
        <v>1</v>
      </c>
      <c r="C4" s="56"/>
      <c r="D4" s="59"/>
      <c r="E4" s="59"/>
      <c r="F4" s="59"/>
      <c r="G4" s="60"/>
    </row>
    <row r="5" spans="1:7" ht="13.5">
      <c r="A5" s="53"/>
      <c r="B5" s="57"/>
      <c r="C5" s="58"/>
      <c r="D5" s="55" t="s">
        <v>2</v>
      </c>
      <c r="E5" s="61"/>
      <c r="F5" s="55" t="s">
        <v>3</v>
      </c>
      <c r="G5" s="62"/>
    </row>
    <row r="6" spans="1:7" ht="14.25" thickBot="1">
      <c r="A6" s="54"/>
      <c r="B6" s="2"/>
      <c r="C6" s="3" t="s">
        <v>4</v>
      </c>
      <c r="D6" s="2"/>
      <c r="E6" s="4" t="s">
        <v>4</v>
      </c>
      <c r="F6" s="2"/>
      <c r="G6" s="3" t="s">
        <v>4</v>
      </c>
    </row>
    <row r="7" spans="1:7" ht="13.5">
      <c r="A7" s="5" t="s">
        <v>5</v>
      </c>
      <c r="B7" s="6">
        <v>999.75</v>
      </c>
      <c r="C7" s="7">
        <v>-3.242196951367049</v>
      </c>
      <c r="D7" s="8">
        <v>392.06</v>
      </c>
      <c r="E7" s="7">
        <v>-2.576845662599709</v>
      </c>
      <c r="F7" s="6">
        <v>2550</v>
      </c>
      <c r="G7" s="9">
        <v>-0.6815968841285382</v>
      </c>
    </row>
    <row r="8" spans="1:7" ht="13.5">
      <c r="A8" s="35" t="s">
        <v>6</v>
      </c>
      <c r="B8" s="36">
        <v>959.8333333333334</v>
      </c>
      <c r="C8" s="37">
        <v>-3.9926648328748797</v>
      </c>
      <c r="D8" s="38">
        <v>391.24</v>
      </c>
      <c r="E8" s="37">
        <v>-0.20915166046012246</v>
      </c>
      <c r="F8" s="36">
        <v>2453.3333333333335</v>
      </c>
      <c r="G8" s="39">
        <v>-3.790849673202601</v>
      </c>
    </row>
    <row r="9" spans="1:7" ht="14.25" thickBot="1">
      <c r="A9" s="10" t="s">
        <v>22</v>
      </c>
      <c r="B9" s="11">
        <v>1005</v>
      </c>
      <c r="C9" s="12">
        <v>4.7</v>
      </c>
      <c r="D9" s="13">
        <v>413</v>
      </c>
      <c r="E9" s="12">
        <v>5.6</v>
      </c>
      <c r="F9" s="11">
        <v>2432</v>
      </c>
      <c r="G9" s="14">
        <v>-0.9</v>
      </c>
    </row>
    <row r="10" spans="1:7" ht="13.5">
      <c r="A10" s="15" t="s">
        <v>7</v>
      </c>
      <c r="B10" s="16">
        <v>918.8854489164087</v>
      </c>
      <c r="C10" s="17">
        <v>-2.3244057966230116</v>
      </c>
      <c r="D10" s="18">
        <v>395.43</v>
      </c>
      <c r="E10" s="17">
        <v>-4.3885100826925765</v>
      </c>
      <c r="F10" s="19">
        <v>2325</v>
      </c>
      <c r="G10" s="20">
        <v>2.162491790974741</v>
      </c>
    </row>
    <row r="11" spans="1:7" ht="13.5">
      <c r="A11" s="21" t="s">
        <v>8</v>
      </c>
      <c r="B11" s="22">
        <v>875.8513931888544</v>
      </c>
      <c r="C11" s="23">
        <v>-6.880393502488886</v>
      </c>
      <c r="D11" s="24">
        <v>394.2</v>
      </c>
      <c r="E11" s="23">
        <v>-2.013422818791952</v>
      </c>
      <c r="F11" s="25">
        <v>2223</v>
      </c>
      <c r="G11" s="26">
        <v>-4.860639445974584</v>
      </c>
    </row>
    <row r="12" spans="1:7" ht="13.5">
      <c r="A12" s="21" t="s">
        <v>9</v>
      </c>
      <c r="B12" s="22">
        <v>875.1552795031056</v>
      </c>
      <c r="C12" s="23">
        <v>-9.37825500423719</v>
      </c>
      <c r="D12" s="24">
        <v>406.42</v>
      </c>
      <c r="E12" s="23">
        <v>0.64883605745419</v>
      </c>
      <c r="F12" s="25">
        <v>2152</v>
      </c>
      <c r="G12" s="26">
        <v>-10.066845683597109</v>
      </c>
    </row>
    <row r="13" spans="1:7" ht="13.5">
      <c r="A13" s="21" t="s">
        <v>10</v>
      </c>
      <c r="B13" s="22">
        <v>910.625</v>
      </c>
      <c r="C13" s="23">
        <v>0.618050729673385</v>
      </c>
      <c r="D13" s="24">
        <v>387.05</v>
      </c>
      <c r="E13" s="23">
        <v>-4.939090283917864</v>
      </c>
      <c r="F13" s="25">
        <v>2353</v>
      </c>
      <c r="G13" s="26">
        <v>5.84070014144271</v>
      </c>
    </row>
    <row r="14" spans="1:7" ht="13.5">
      <c r="A14" s="21" t="s">
        <v>11</v>
      </c>
      <c r="B14" s="22">
        <v>893.4169278996866</v>
      </c>
      <c r="C14" s="23">
        <v>-1.4545324064861802</v>
      </c>
      <c r="D14" s="24">
        <v>386.49</v>
      </c>
      <c r="E14" s="23">
        <v>-4.966928127074681</v>
      </c>
      <c r="F14" s="25">
        <v>2310</v>
      </c>
      <c r="G14" s="26">
        <v>3.6233646223432743</v>
      </c>
    </row>
    <row r="15" spans="1:7" ht="13.5">
      <c r="A15" s="21" t="s">
        <v>12</v>
      </c>
      <c r="B15" s="22">
        <v>1101.8808777429467</v>
      </c>
      <c r="C15" s="23">
        <v>-3.0442393131552166</v>
      </c>
      <c r="D15" s="24">
        <v>399.66</v>
      </c>
      <c r="E15" s="23">
        <v>7.2970360824742215</v>
      </c>
      <c r="F15" s="25">
        <v>2755</v>
      </c>
      <c r="G15" s="26">
        <v>-9.665514009630598</v>
      </c>
    </row>
    <row r="16" spans="1:7" ht="13.5">
      <c r="A16" s="21" t="s">
        <v>13</v>
      </c>
      <c r="B16" s="22">
        <v>1562.8125</v>
      </c>
      <c r="C16" s="23">
        <v>13.418398008241766</v>
      </c>
      <c r="D16" s="24">
        <v>370.68</v>
      </c>
      <c r="E16" s="23">
        <v>3.5187667560321785</v>
      </c>
      <c r="F16" s="25">
        <v>4216</v>
      </c>
      <c r="G16" s="26">
        <v>9.53714139344261</v>
      </c>
    </row>
    <row r="17" spans="1:7" ht="13.5">
      <c r="A17" s="21" t="s">
        <v>14</v>
      </c>
      <c r="B17" s="22">
        <v>1133.9622641509434</v>
      </c>
      <c r="C17" s="23">
        <v>14.658187599364084</v>
      </c>
      <c r="D17" s="24">
        <v>420.03</v>
      </c>
      <c r="E17" s="23">
        <v>8.107482047718321</v>
      </c>
      <c r="F17" s="25">
        <v>2701</v>
      </c>
      <c r="G17" s="26">
        <v>6.049382716049394</v>
      </c>
    </row>
    <row r="18" spans="1:7" ht="13.5">
      <c r="A18" s="21" t="s">
        <v>15</v>
      </c>
      <c r="B18" s="22">
        <v>1175.5485893416928</v>
      </c>
      <c r="C18" s="23">
        <v>14.854517611026026</v>
      </c>
      <c r="D18" s="24">
        <v>441.02</v>
      </c>
      <c r="E18" s="23">
        <v>14.203589092886546</v>
      </c>
      <c r="F18" s="25">
        <v>2665</v>
      </c>
      <c r="G18" s="26">
        <v>0.5917159763313578</v>
      </c>
    </row>
    <row r="19" spans="1:7" ht="13.5">
      <c r="A19" s="31" t="s">
        <v>16</v>
      </c>
      <c r="B19" s="22">
        <v>756.1128526645768</v>
      </c>
      <c r="C19" s="23">
        <v>17.84527519748005</v>
      </c>
      <c r="D19" s="24">
        <v>466.52</v>
      </c>
      <c r="E19" s="23">
        <v>16.14509423158313</v>
      </c>
      <c r="F19" s="25">
        <v>1621</v>
      </c>
      <c r="G19" s="26">
        <v>1.5295854018516195</v>
      </c>
    </row>
    <row r="20" spans="1:7" ht="13.5">
      <c r="A20" s="40" t="s">
        <v>17</v>
      </c>
      <c r="B20" s="41">
        <v>847</v>
      </c>
      <c r="C20" s="42">
        <v>8.6</v>
      </c>
      <c r="D20" s="43">
        <v>468</v>
      </c>
      <c r="E20" s="42">
        <v>19.2</v>
      </c>
      <c r="F20" s="44">
        <v>1807</v>
      </c>
      <c r="G20" s="45">
        <v>-8.9</v>
      </c>
    </row>
    <row r="21" spans="1:7" ht="14.25" thickBot="1">
      <c r="A21" s="40" t="s">
        <v>23</v>
      </c>
      <c r="B21" s="41">
        <v>983</v>
      </c>
      <c r="C21" s="42">
        <v>7.9</v>
      </c>
      <c r="D21" s="43">
        <v>484</v>
      </c>
      <c r="E21" s="42">
        <v>22.7</v>
      </c>
      <c r="F21" s="44">
        <v>2031</v>
      </c>
      <c r="G21" s="45">
        <v>-12</v>
      </c>
    </row>
    <row r="22" spans="1:7" ht="13.5">
      <c r="A22" s="63" t="s">
        <v>29</v>
      </c>
      <c r="B22" s="47">
        <v>988</v>
      </c>
      <c r="C22" s="48">
        <f>ROUND((B22/B10-1)*100,1)</f>
        <v>7.5</v>
      </c>
      <c r="D22" s="49">
        <v>446</v>
      </c>
      <c r="E22" s="48">
        <v>12.7</v>
      </c>
      <c r="F22" s="50">
        <v>2217</v>
      </c>
      <c r="G22" s="51">
        <f>ROUND((F22/F10-1)*100,1)</f>
        <v>-4.6</v>
      </c>
    </row>
    <row r="23" spans="1:7" ht="13.5">
      <c r="A23" s="21" t="s">
        <v>8</v>
      </c>
      <c r="B23" s="41">
        <v>974</v>
      </c>
      <c r="C23" s="42">
        <v>11.2</v>
      </c>
      <c r="D23" s="43">
        <v>464</v>
      </c>
      <c r="E23" s="42">
        <v>17.9</v>
      </c>
      <c r="F23" s="44">
        <v>2097</v>
      </c>
      <c r="G23" s="45">
        <v>-5.7</v>
      </c>
    </row>
    <row r="24" spans="1:7" ht="13.5">
      <c r="A24" s="21" t="s">
        <v>9</v>
      </c>
      <c r="B24" s="41">
        <v>935</v>
      </c>
      <c r="C24" s="42">
        <v>6.9</v>
      </c>
      <c r="D24" s="43">
        <v>440</v>
      </c>
      <c r="E24" s="42">
        <v>8.2</v>
      </c>
      <c r="F24" s="44">
        <v>2125</v>
      </c>
      <c r="G24" s="45">
        <v>-1.3</v>
      </c>
    </row>
    <row r="25" spans="1:7" ht="13.5">
      <c r="A25" s="21" t="s">
        <v>10</v>
      </c>
      <c r="B25" s="41">
        <v>908</v>
      </c>
      <c r="C25" s="42">
        <v>-0.3</v>
      </c>
      <c r="D25" s="43">
        <v>443</v>
      </c>
      <c r="E25" s="42">
        <v>14.4</v>
      </c>
      <c r="F25" s="44">
        <v>2050</v>
      </c>
      <c r="G25" s="45">
        <v>-12.9</v>
      </c>
    </row>
    <row r="26" spans="1:7" ht="13.5">
      <c r="A26" s="21" t="s">
        <v>24</v>
      </c>
      <c r="B26" s="41">
        <v>945</v>
      </c>
      <c r="C26" s="42">
        <f>(B26-B14)/B14*100</f>
        <v>5.773684210526308</v>
      </c>
      <c r="D26" s="43">
        <v>440</v>
      </c>
      <c r="E26" s="42">
        <f>(D26-D14)/D14*100</f>
        <v>13.845118890527566</v>
      </c>
      <c r="F26" s="44">
        <v>2150</v>
      </c>
      <c r="G26" s="42">
        <f>(F26-F14)/F14*100</f>
        <v>-6.926406926406926</v>
      </c>
    </row>
    <row r="27" spans="1:7" ht="13.5">
      <c r="A27" s="21" t="s">
        <v>25</v>
      </c>
      <c r="B27" s="41">
        <v>1144</v>
      </c>
      <c r="C27" s="42">
        <f>(B27-B15)/B15*100</f>
        <v>3.8224751066856313</v>
      </c>
      <c r="D27" s="43">
        <v>406</v>
      </c>
      <c r="E27" s="42">
        <f>(D27-D15)/D15*100</f>
        <v>1.5863483961367097</v>
      </c>
      <c r="F27" s="44">
        <v>2815</v>
      </c>
      <c r="G27" s="42">
        <f>(F27-F15)/F15*100</f>
        <v>2.1778584392014517</v>
      </c>
    </row>
    <row r="28" spans="1:7" ht="13.5">
      <c r="A28" s="21" t="s">
        <v>26</v>
      </c>
      <c r="B28" s="41">
        <v>1362</v>
      </c>
      <c r="C28" s="42">
        <f>(B28-B16)/B16*100</f>
        <v>-12.849430113977203</v>
      </c>
      <c r="D28" s="43">
        <v>373</v>
      </c>
      <c r="E28" s="42">
        <f>(D28-D16)/D16*100</f>
        <v>0.6258767670227672</v>
      </c>
      <c r="F28" s="44">
        <v>3654</v>
      </c>
      <c r="G28" s="42">
        <f>(F28-F16)/F16*100</f>
        <v>-13.330170777988615</v>
      </c>
    </row>
    <row r="29" spans="1:7" ht="13.5">
      <c r="A29" s="21" t="s">
        <v>27</v>
      </c>
      <c r="B29" s="41">
        <v>1025</v>
      </c>
      <c r="C29" s="42">
        <f>(B29-B17)/B17*100</f>
        <v>-9.6089850249584</v>
      </c>
      <c r="D29" s="43">
        <v>362.96</v>
      </c>
      <c r="E29" s="42">
        <f>(D29-D17)/D17*100</f>
        <v>-13.587124729186009</v>
      </c>
      <c r="F29" s="44">
        <v>2824</v>
      </c>
      <c r="G29" s="42">
        <f>(F29-F17)/F17*100</f>
        <v>4.553868937430582</v>
      </c>
    </row>
    <row r="30" spans="1:7" ht="14.25" thickBot="1">
      <c r="A30" s="46" t="s">
        <v>28</v>
      </c>
      <c r="B30" s="27">
        <v>999</v>
      </c>
      <c r="C30" s="28">
        <f>(B30-B18)/B18*100</f>
        <v>-15.018400000000003</v>
      </c>
      <c r="D30" s="29">
        <v>396</v>
      </c>
      <c r="E30" s="28">
        <f>(D30-D18)/D18*100</f>
        <v>-10.208153825223343</v>
      </c>
      <c r="F30" s="30">
        <v>2520</v>
      </c>
      <c r="G30" s="28">
        <f>(F30-F18)/F18*100</f>
        <v>-5.440900562851782</v>
      </c>
    </row>
    <row r="31" ht="13.5">
      <c r="A31" s="32" t="s">
        <v>18</v>
      </c>
    </row>
    <row r="32" ht="13.5">
      <c r="A32" s="32" t="s">
        <v>19</v>
      </c>
    </row>
    <row r="33" ht="13.5">
      <c r="A33" s="32" t="s">
        <v>20</v>
      </c>
    </row>
  </sheetData>
  <mergeCells count="5">
    <mergeCell ref="A4:A6"/>
    <mergeCell ref="B4:C5"/>
    <mergeCell ref="D4:G4"/>
    <mergeCell ref="D5:E5"/>
    <mergeCell ref="F5:G5"/>
  </mergeCells>
  <printOptions/>
  <pageMargins left="1.22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 </cp:lastModifiedBy>
  <cp:lastPrinted>2005-02-24T00:59:01Z</cp:lastPrinted>
  <dcterms:created xsi:type="dcterms:W3CDTF">2004-04-17T08:02:02Z</dcterms:created>
  <dcterms:modified xsi:type="dcterms:W3CDTF">2005-02-24T01:20:09Z</dcterms:modified>
  <cp:category/>
  <cp:version/>
  <cp:contentType/>
  <cp:contentStatus/>
</cp:coreProperties>
</file>