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0" windowWidth="14940" windowHeight="4590" activeTab="0"/>
  </bookViews>
  <sheets>
    <sheet name="Ⅰ－２" sheetId="1" r:id="rId1"/>
  </sheets>
  <definedNames/>
  <calcPr fullCalcOnLoad="1"/>
</workbook>
</file>

<file path=xl/sharedStrings.xml><?xml version="1.0" encoding="utf-8"?>
<sst xmlns="http://schemas.openxmlformats.org/spreadsheetml/2006/main" count="48" uniqueCount="40">
  <si>
    <t>（単位：円、精米グラム、％）</t>
  </si>
  <si>
    <t>支出金額</t>
  </si>
  <si>
    <t>購入単価</t>
  </si>
  <si>
    <t>購入数量</t>
  </si>
  <si>
    <t>対前年比</t>
  </si>
  <si>
    <t>平成13年度</t>
  </si>
  <si>
    <t>14年度</t>
  </si>
  <si>
    <t>15年４月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</si>
  <si>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</si>
  <si>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</si>
  <si>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</si>
  <si>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</si>
  <si>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</si>
  <si>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</si>
  <si>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</si>
  <si>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</si>
  <si>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１6年１月</t>
  </si>
  <si>
    <t>２月</t>
  </si>
  <si>
    <t>資料：総務省「家計調査」（品目分類）を基に農林水産省で作成。</t>
  </si>
  <si>
    <t>　注：1)  年度値については、１人１ヵ月当たりの値の年度平均値である。</t>
  </si>
  <si>
    <t>　　  2)  うるう年及びうるう年の２月については、平年ベースへの補正を行っている。</t>
  </si>
  <si>
    <t>Ⅰ－２　米の１人１ヵ月当たり支出金額の推移</t>
  </si>
  <si>
    <r>
      <t>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年度</t>
    </r>
  </si>
  <si>
    <t>３月</t>
  </si>
  <si>
    <t>８月</t>
  </si>
  <si>
    <t>９月</t>
  </si>
  <si>
    <t>17年１月</t>
  </si>
  <si>
    <t>10月</t>
  </si>
  <si>
    <t>11月</t>
  </si>
  <si>
    <t>12月</t>
  </si>
  <si>
    <t>２月</t>
  </si>
  <si>
    <t>３月</t>
  </si>
  <si>
    <r>
      <t>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年４月</t>
    </r>
  </si>
  <si>
    <t>４月</t>
  </si>
  <si>
    <r>
      <t>16年度</t>
    </r>
  </si>
  <si>
    <t>６月</t>
  </si>
  <si>
    <t>７月</t>
  </si>
  <si>
    <t>１０月</t>
  </si>
  <si>
    <t>１１月</t>
  </si>
  <si>
    <t>１２月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</si>
</sst>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;&quot;▲ &quot;0.0"/>
    <numFmt numFmtId="178" formatCode="0;&quot;▲ &quot;0"/>
    <numFmt numFmtId="179" formatCode="0.00;&quot;▲ &quot;0.00"/>
    <numFmt numFmtId="180" formatCode="0.000;&quot;▲ &quot;0.00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right" vertical="center" indent="1"/>
    </xf>
    <xf numFmtId="38" fontId="0" fillId="0" borderId="5" xfId="17" applyBorder="1" applyAlignment="1">
      <alignment horizontal="right" vertical="center" indent="1"/>
    </xf>
    <xf numFmtId="177" fontId="0" fillId="0" borderId="6" xfId="0" applyNumberFormat="1" applyFont="1" applyBorder="1" applyAlignment="1">
      <alignment horizontal="right" vertical="center" indent="1"/>
    </xf>
    <xf numFmtId="38" fontId="0" fillId="0" borderId="5" xfId="17" applyNumberFormat="1" applyBorder="1" applyAlignment="1">
      <alignment horizontal="right" vertical="center" indent="1"/>
    </xf>
    <xf numFmtId="177" fontId="0" fillId="0" borderId="7" xfId="0" applyNumberFormat="1" applyFont="1" applyBorder="1" applyAlignment="1">
      <alignment horizontal="right" vertical="center" indent="1"/>
    </xf>
    <xf numFmtId="176" fontId="0" fillId="0" borderId="8" xfId="0" applyNumberFormat="1" applyFont="1" applyBorder="1" applyAlignment="1">
      <alignment horizontal="right" vertical="center" indent="1"/>
    </xf>
    <xf numFmtId="38" fontId="0" fillId="0" borderId="9" xfId="17" applyBorder="1" applyAlignment="1">
      <alignment horizontal="right" vertical="center" indent="1"/>
    </xf>
    <xf numFmtId="177" fontId="0" fillId="0" borderId="10" xfId="0" applyNumberFormat="1" applyFont="1" applyBorder="1" applyAlignment="1">
      <alignment horizontal="right" vertical="center" indent="1"/>
    </xf>
    <xf numFmtId="38" fontId="0" fillId="0" borderId="9" xfId="17" applyNumberFormat="1" applyBorder="1" applyAlignment="1">
      <alignment horizontal="right" vertical="center" indent="1"/>
    </xf>
    <xf numFmtId="177" fontId="0" fillId="0" borderId="11" xfId="0" applyNumberFormat="1" applyFont="1" applyBorder="1" applyAlignment="1">
      <alignment horizontal="right" vertical="center" indent="1"/>
    </xf>
    <xf numFmtId="176" fontId="0" fillId="0" borderId="12" xfId="0" applyNumberFormat="1" applyFont="1" applyBorder="1" applyAlignment="1" quotePrefix="1">
      <alignment horizontal="right" vertical="center" indent="1"/>
    </xf>
    <xf numFmtId="38" fontId="0" fillId="0" borderId="13" xfId="17" applyFont="1" applyBorder="1" applyAlignment="1">
      <alignment horizontal="right" vertical="center" indent="1"/>
    </xf>
    <xf numFmtId="177" fontId="0" fillId="0" borderId="14" xfId="0" applyNumberFormat="1" applyFont="1" applyBorder="1" applyAlignment="1">
      <alignment horizontal="right" vertical="center" indent="1"/>
    </xf>
    <xf numFmtId="178" fontId="0" fillId="0" borderId="15" xfId="0" applyNumberFormat="1" applyFont="1" applyBorder="1" applyAlignment="1">
      <alignment horizontal="right" vertical="center" indent="1"/>
    </xf>
    <xf numFmtId="38" fontId="0" fillId="0" borderId="16" xfId="17" applyBorder="1" applyAlignment="1">
      <alignment horizontal="right" vertical="center" indent="1"/>
    </xf>
    <xf numFmtId="177" fontId="0" fillId="0" borderId="17" xfId="0" applyNumberFormat="1" applyFont="1" applyBorder="1" applyAlignment="1">
      <alignment horizontal="right" vertical="center" indent="1"/>
    </xf>
    <xf numFmtId="176" fontId="0" fillId="0" borderId="18" xfId="0" applyNumberFormat="1" applyFont="1" applyBorder="1" applyAlignment="1">
      <alignment horizontal="right" vertical="center" indent="1"/>
    </xf>
    <xf numFmtId="38" fontId="0" fillId="0" borderId="19" xfId="17" applyFont="1" applyBorder="1" applyAlignment="1">
      <alignment horizontal="right" vertical="center" indent="1"/>
    </xf>
    <xf numFmtId="177" fontId="0" fillId="0" borderId="20" xfId="0" applyNumberFormat="1" applyFont="1" applyBorder="1" applyAlignment="1">
      <alignment horizontal="right" vertical="center" indent="1"/>
    </xf>
    <xf numFmtId="178" fontId="0" fillId="0" borderId="21" xfId="0" applyNumberFormat="1" applyFont="1" applyBorder="1" applyAlignment="1">
      <alignment horizontal="right" vertical="center" indent="1"/>
    </xf>
    <xf numFmtId="38" fontId="0" fillId="0" borderId="22" xfId="17" applyBorder="1" applyAlignment="1">
      <alignment horizontal="right" vertical="center" indent="1"/>
    </xf>
    <xf numFmtId="177" fontId="0" fillId="0" borderId="23" xfId="0" applyNumberFormat="1" applyFont="1" applyBorder="1" applyAlignment="1">
      <alignment horizontal="right" vertical="center" indent="1"/>
    </xf>
    <xf numFmtId="176" fontId="0" fillId="0" borderId="24" xfId="0" applyNumberFormat="1" applyFont="1" applyBorder="1" applyAlignment="1" quotePrefix="1">
      <alignment horizontal="right" vertical="center" inden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0" fillId="0" borderId="25" xfId="0" applyNumberFormat="1" applyFont="1" applyBorder="1" applyAlignment="1">
      <alignment horizontal="right" vertical="center" indent="1"/>
    </xf>
    <xf numFmtId="38" fontId="0" fillId="0" borderId="26" xfId="17" applyBorder="1" applyAlignment="1">
      <alignment horizontal="right" vertical="center" indent="1"/>
    </xf>
    <xf numFmtId="177" fontId="0" fillId="0" borderId="2" xfId="0" applyNumberFormat="1" applyFont="1" applyBorder="1" applyAlignment="1">
      <alignment horizontal="right" vertical="center" indent="1"/>
    </xf>
    <xf numFmtId="38" fontId="0" fillId="0" borderId="26" xfId="17" applyNumberFormat="1" applyBorder="1" applyAlignment="1">
      <alignment horizontal="right" vertical="center" indent="1"/>
    </xf>
    <xf numFmtId="177" fontId="0" fillId="0" borderId="27" xfId="0" applyNumberFormat="1" applyFont="1" applyBorder="1" applyAlignment="1">
      <alignment horizontal="right" vertical="center" indent="1"/>
    </xf>
    <xf numFmtId="176" fontId="0" fillId="0" borderId="18" xfId="0" applyNumberFormat="1" applyFont="1" applyBorder="1" applyAlignment="1" quotePrefix="1">
      <alignment horizontal="right" vertical="center" indent="1"/>
    </xf>
    <xf numFmtId="38" fontId="0" fillId="0" borderId="28" xfId="17" applyFont="1" applyBorder="1" applyAlignment="1">
      <alignment horizontal="right" vertical="center" indent="1"/>
    </xf>
    <xf numFmtId="177" fontId="0" fillId="0" borderId="29" xfId="0" applyNumberFormat="1" applyFont="1" applyBorder="1" applyAlignment="1">
      <alignment horizontal="right" vertical="center" indent="1"/>
    </xf>
    <xf numFmtId="178" fontId="0" fillId="0" borderId="30" xfId="0" applyNumberFormat="1" applyFont="1" applyBorder="1" applyAlignment="1">
      <alignment horizontal="right" vertical="center" indent="1"/>
    </xf>
    <xf numFmtId="38" fontId="0" fillId="0" borderId="31" xfId="17" applyBorder="1" applyAlignment="1">
      <alignment horizontal="right" vertical="center" indent="1"/>
    </xf>
    <xf numFmtId="177" fontId="0" fillId="0" borderId="32" xfId="0" applyNumberFormat="1" applyFont="1" applyBorder="1" applyAlignment="1">
      <alignment horizontal="right" vertical="center" indent="1"/>
    </xf>
    <xf numFmtId="176" fontId="0" fillId="0" borderId="33" xfId="0" applyNumberFormat="1" applyFont="1" applyBorder="1" applyAlignment="1" quotePrefix="1">
      <alignment horizontal="right" vertical="center" indent="1"/>
    </xf>
    <xf numFmtId="38" fontId="0" fillId="0" borderId="34" xfId="17" applyFont="1" applyBorder="1" applyAlignment="1">
      <alignment horizontal="right" vertical="center" indent="1"/>
    </xf>
    <xf numFmtId="177" fontId="0" fillId="0" borderId="35" xfId="0" applyNumberFormat="1" applyFont="1" applyBorder="1" applyAlignment="1">
      <alignment horizontal="right" vertical="center" indent="1"/>
    </xf>
    <xf numFmtId="178" fontId="0" fillId="0" borderId="36" xfId="0" applyNumberFormat="1" applyFont="1" applyBorder="1" applyAlignment="1">
      <alignment horizontal="right" vertical="center" indent="1"/>
    </xf>
    <xf numFmtId="38" fontId="0" fillId="0" borderId="37" xfId="17" applyBorder="1" applyAlignment="1">
      <alignment horizontal="right" vertical="center" indent="1"/>
    </xf>
    <xf numFmtId="177" fontId="0" fillId="0" borderId="38" xfId="0" applyNumberFormat="1" applyFont="1" applyBorder="1" applyAlignment="1">
      <alignment horizontal="right" vertical="center" indent="1"/>
    </xf>
    <xf numFmtId="49" fontId="0" fillId="0" borderId="18" xfId="0" applyNumberFormat="1" applyFont="1" applyBorder="1" applyAlignment="1">
      <alignment horizontal="right" vertical="center" indent="1"/>
    </xf>
    <xf numFmtId="178" fontId="0" fillId="0" borderId="0" xfId="0" applyNumberFormat="1" applyFont="1" applyBorder="1" applyAlignment="1">
      <alignment horizontal="right" vertical="center" indent="1"/>
    </xf>
    <xf numFmtId="49" fontId="0" fillId="0" borderId="39" xfId="0" applyNumberFormat="1" applyFont="1" applyBorder="1" applyAlignment="1">
      <alignment horizontal="right" vertical="center" indent="1"/>
    </xf>
    <xf numFmtId="38" fontId="0" fillId="0" borderId="40" xfId="17" applyFont="1" applyBorder="1" applyAlignment="1">
      <alignment horizontal="right" vertical="center" indent="1"/>
    </xf>
    <xf numFmtId="177" fontId="0" fillId="0" borderId="41" xfId="0" applyNumberFormat="1" applyFont="1" applyBorder="1" applyAlignment="1">
      <alignment horizontal="right" vertical="center" indent="1"/>
    </xf>
    <xf numFmtId="38" fontId="0" fillId="0" borderId="1" xfId="17" applyBorder="1" applyAlignment="1">
      <alignment horizontal="right" vertical="center" indent="1"/>
    </xf>
    <xf numFmtId="49" fontId="0" fillId="0" borderId="42" xfId="0" applyNumberFormat="1" applyFont="1" applyBorder="1" applyAlignment="1">
      <alignment horizontal="right" vertical="center" indent="1"/>
    </xf>
    <xf numFmtId="38" fontId="0" fillId="0" borderId="43" xfId="17" applyFont="1" applyBorder="1" applyAlignment="1">
      <alignment horizontal="right" vertical="center" indent="1"/>
    </xf>
    <xf numFmtId="177" fontId="0" fillId="0" borderId="44" xfId="0" applyNumberFormat="1" applyFont="1" applyBorder="1" applyAlignment="1">
      <alignment horizontal="right" vertical="center" indent="1"/>
    </xf>
    <xf numFmtId="178" fontId="0" fillId="0" borderId="45" xfId="0" applyNumberFormat="1" applyFont="1" applyBorder="1" applyAlignment="1">
      <alignment horizontal="right" vertical="center" indent="1"/>
    </xf>
    <xf numFmtId="38" fontId="0" fillId="0" borderId="46" xfId="17" applyBorder="1" applyAlignment="1">
      <alignment horizontal="right" vertical="center" indent="1"/>
    </xf>
    <xf numFmtId="49" fontId="0" fillId="0" borderId="33" xfId="0" applyNumberFormat="1" applyFont="1" applyBorder="1" applyAlignment="1">
      <alignment horizontal="right" vertical="center" indent="1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6"/>
  <sheetViews>
    <sheetView showGridLines="0" tabSelected="1" zoomScale="75" zoomScaleNormal="75" workbookViewId="0" topLeftCell="A1">
      <pane xSplit="2" ySplit="6" topLeftCell="C1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48" sqref="G48"/>
    </sheetView>
  </sheetViews>
  <sheetFormatPr defaultColWidth="9.00390625" defaultRowHeight="13.5"/>
  <cols>
    <col min="2" max="2" width="12.50390625" style="0" customWidth="1"/>
    <col min="3" max="3" width="9.25390625" style="0" bestFit="1" customWidth="1"/>
    <col min="4" max="4" width="13.125" style="0" bestFit="1" customWidth="1"/>
    <col min="5" max="5" width="9.25390625" style="0" bestFit="1" customWidth="1"/>
    <col min="6" max="6" width="11.00390625" style="0" bestFit="1" customWidth="1"/>
    <col min="7" max="7" width="9.375" style="0" bestFit="1" customWidth="1"/>
    <col min="8" max="8" width="10.75390625" style="0" bestFit="1" customWidth="1"/>
  </cols>
  <sheetData>
    <row r="1" spans="2:8" ht="13.5">
      <c r="B1" s="1"/>
      <c r="C1" s="1"/>
      <c r="D1" s="1"/>
      <c r="E1" s="1"/>
      <c r="F1" s="1"/>
      <c r="G1" s="1"/>
      <c r="H1" s="1"/>
    </row>
    <row r="2" spans="2:8" ht="14.25">
      <c r="B2" s="29" t="s">
        <v>21</v>
      </c>
      <c r="C2" s="1"/>
      <c r="D2" s="1"/>
      <c r="E2" s="1"/>
      <c r="F2" s="1"/>
      <c r="G2" s="1"/>
      <c r="H2" s="1"/>
    </row>
    <row r="3" spans="2:8" ht="14.25" thickBot="1">
      <c r="B3" s="1"/>
      <c r="C3" s="1"/>
      <c r="D3" s="1"/>
      <c r="E3" s="1"/>
      <c r="F3" s="28"/>
      <c r="G3" s="1"/>
      <c r="H3" s="30" t="s">
        <v>0</v>
      </c>
    </row>
    <row r="4" spans="2:8" ht="14.25" thickBot="1">
      <c r="B4" s="60"/>
      <c r="C4" s="63" t="s">
        <v>1</v>
      </c>
      <c r="D4" s="64"/>
      <c r="E4" s="67"/>
      <c r="F4" s="67"/>
      <c r="G4" s="67"/>
      <c r="H4" s="68"/>
    </row>
    <row r="5" spans="2:8" ht="13.5">
      <c r="B5" s="61"/>
      <c r="C5" s="65"/>
      <c r="D5" s="66"/>
      <c r="E5" s="63" t="s">
        <v>2</v>
      </c>
      <c r="F5" s="69"/>
      <c r="G5" s="63" t="s">
        <v>3</v>
      </c>
      <c r="H5" s="70"/>
    </row>
    <row r="6" spans="2:8" ht="14.25" thickBot="1">
      <c r="B6" s="62"/>
      <c r="C6" s="2"/>
      <c r="D6" s="3" t="s">
        <v>4</v>
      </c>
      <c r="E6" s="2"/>
      <c r="F6" s="4" t="s">
        <v>4</v>
      </c>
      <c r="G6" s="2"/>
      <c r="H6" s="3" t="s">
        <v>4</v>
      </c>
    </row>
    <row r="7" spans="2:8" ht="13.5">
      <c r="B7" s="5" t="s">
        <v>5</v>
      </c>
      <c r="C7" s="6">
        <v>999.75</v>
      </c>
      <c r="D7" s="7">
        <v>-3.242196951367049</v>
      </c>
      <c r="E7" s="8">
        <v>392.06</v>
      </c>
      <c r="F7" s="7">
        <v>-2.576845662599709</v>
      </c>
      <c r="G7" s="6">
        <v>2549</v>
      </c>
      <c r="H7" s="9">
        <v>-0.6815968841285382</v>
      </c>
    </row>
    <row r="8" spans="2:8" ht="13.5">
      <c r="B8" s="31" t="s">
        <v>6</v>
      </c>
      <c r="C8" s="32">
        <v>959.8333333333334</v>
      </c>
      <c r="D8" s="33">
        <v>-3.9926648328748797</v>
      </c>
      <c r="E8" s="34">
        <v>391.24</v>
      </c>
      <c r="F8" s="33">
        <v>-0.20915166046012246</v>
      </c>
      <c r="G8" s="32">
        <v>2454</v>
      </c>
      <c r="H8" s="35">
        <v>-3.790849673202601</v>
      </c>
    </row>
    <row r="9" spans="2:8" ht="13.5">
      <c r="B9" s="31" t="s">
        <v>22</v>
      </c>
      <c r="C9" s="32">
        <v>1003</v>
      </c>
      <c r="D9" s="33">
        <v>4.5</v>
      </c>
      <c r="E9" s="34">
        <v>413</v>
      </c>
      <c r="F9" s="33">
        <v>5.6</v>
      </c>
      <c r="G9" s="32">
        <v>2430</v>
      </c>
      <c r="H9" s="35">
        <v>-0.9</v>
      </c>
    </row>
    <row r="10" spans="2:8" ht="14.25" thickBot="1">
      <c r="B10" s="10" t="s">
        <v>34</v>
      </c>
      <c r="C10" s="11">
        <v>959</v>
      </c>
      <c r="D10" s="12">
        <v>-4.4</v>
      </c>
      <c r="E10" s="13">
        <v>409</v>
      </c>
      <c r="F10" s="12">
        <v>-0.9</v>
      </c>
      <c r="G10" s="11">
        <v>2345</v>
      </c>
      <c r="H10" s="14">
        <v>-0.9</v>
      </c>
    </row>
    <row r="11" spans="2:8" ht="13.5">
      <c r="B11" s="15" t="s">
        <v>7</v>
      </c>
      <c r="C11" s="16">
        <v>918.8854489164087</v>
      </c>
      <c r="D11" s="17">
        <v>-2.3244057966230116</v>
      </c>
      <c r="E11" s="18">
        <v>395.43</v>
      </c>
      <c r="F11" s="17">
        <v>-4.3885100826925765</v>
      </c>
      <c r="G11" s="19">
        <v>2325</v>
      </c>
      <c r="H11" s="20">
        <v>2.162491790974741</v>
      </c>
    </row>
    <row r="12" spans="2:8" ht="13.5">
      <c r="B12" s="21" t="s">
        <v>8</v>
      </c>
      <c r="C12" s="22">
        <v>875.8513931888544</v>
      </c>
      <c r="D12" s="23">
        <v>-6.880393502488886</v>
      </c>
      <c r="E12" s="24">
        <v>394.2</v>
      </c>
      <c r="F12" s="23">
        <v>-2.013422818791952</v>
      </c>
      <c r="G12" s="25">
        <v>2223</v>
      </c>
      <c r="H12" s="26">
        <v>-4.860639445974584</v>
      </c>
    </row>
    <row r="13" spans="2:8" ht="13.5">
      <c r="B13" s="21" t="s">
        <v>9</v>
      </c>
      <c r="C13" s="22">
        <v>875.1552795031056</v>
      </c>
      <c r="D13" s="23">
        <v>-9.37825500423719</v>
      </c>
      <c r="E13" s="24">
        <v>406.42</v>
      </c>
      <c r="F13" s="23">
        <v>0.64883605745419</v>
      </c>
      <c r="G13" s="25">
        <v>2152</v>
      </c>
      <c r="H13" s="26">
        <v>-10.066845683597109</v>
      </c>
    </row>
    <row r="14" spans="2:8" ht="13.5">
      <c r="B14" s="21" t="s">
        <v>10</v>
      </c>
      <c r="C14" s="22">
        <v>910.625</v>
      </c>
      <c r="D14" s="23">
        <v>0.618050729673385</v>
      </c>
      <c r="E14" s="24">
        <v>387.05</v>
      </c>
      <c r="F14" s="23">
        <v>-4.939090283917864</v>
      </c>
      <c r="G14" s="25">
        <v>2353</v>
      </c>
      <c r="H14" s="26">
        <v>5.84070014144271</v>
      </c>
    </row>
    <row r="15" spans="2:8" ht="13.5">
      <c r="B15" s="21" t="s">
        <v>11</v>
      </c>
      <c r="C15" s="22">
        <v>893.4169278996866</v>
      </c>
      <c r="D15" s="23">
        <v>-1.4545324064861802</v>
      </c>
      <c r="E15" s="24">
        <v>386.49</v>
      </c>
      <c r="F15" s="23">
        <v>-4.966928127074681</v>
      </c>
      <c r="G15" s="25">
        <v>2310</v>
      </c>
      <c r="H15" s="26">
        <v>3.6233646223432743</v>
      </c>
    </row>
    <row r="16" spans="2:8" ht="13.5">
      <c r="B16" s="21" t="s">
        <v>12</v>
      </c>
      <c r="C16" s="22">
        <v>1101.8808777429467</v>
      </c>
      <c r="D16" s="23">
        <v>-3.0442393131552166</v>
      </c>
      <c r="E16" s="24">
        <v>399.66</v>
      </c>
      <c r="F16" s="23">
        <v>7.2970360824742215</v>
      </c>
      <c r="G16" s="25">
        <v>2755</v>
      </c>
      <c r="H16" s="26">
        <v>-9.665514009630598</v>
      </c>
    </row>
    <row r="17" spans="2:8" ht="13.5">
      <c r="B17" s="21" t="s">
        <v>13</v>
      </c>
      <c r="C17" s="22">
        <v>1562.8125</v>
      </c>
      <c r="D17" s="23">
        <v>13.418398008241766</v>
      </c>
      <c r="E17" s="24">
        <v>370.68</v>
      </c>
      <c r="F17" s="23">
        <v>3.5187667560321785</v>
      </c>
      <c r="G17" s="25">
        <v>4216</v>
      </c>
      <c r="H17" s="26">
        <v>9.53714139344261</v>
      </c>
    </row>
    <row r="18" spans="2:8" ht="13.5">
      <c r="B18" s="21" t="s">
        <v>14</v>
      </c>
      <c r="C18" s="22">
        <v>1133.9622641509434</v>
      </c>
      <c r="D18" s="23">
        <v>14.658187599364084</v>
      </c>
      <c r="E18" s="24">
        <v>420.03</v>
      </c>
      <c r="F18" s="23">
        <v>8.107482047718321</v>
      </c>
      <c r="G18" s="25">
        <v>2701</v>
      </c>
      <c r="H18" s="26">
        <v>6.049382716049394</v>
      </c>
    </row>
    <row r="19" spans="2:8" ht="13.5">
      <c r="B19" s="21" t="s">
        <v>15</v>
      </c>
      <c r="C19" s="22">
        <v>1175.5485893416928</v>
      </c>
      <c r="D19" s="23">
        <v>14.854517611026026</v>
      </c>
      <c r="E19" s="24">
        <v>441.02</v>
      </c>
      <c r="F19" s="23">
        <v>14.203589092886546</v>
      </c>
      <c r="G19" s="25">
        <v>2665</v>
      </c>
      <c r="H19" s="26">
        <v>0.5917159763313578</v>
      </c>
    </row>
    <row r="20" spans="2:8" ht="13.5">
      <c r="B20" s="27" t="s">
        <v>16</v>
      </c>
      <c r="C20" s="22">
        <v>756.1128526645768</v>
      </c>
      <c r="D20" s="23">
        <v>17.84527519748005</v>
      </c>
      <c r="E20" s="24">
        <v>466.52</v>
      </c>
      <c r="F20" s="23">
        <v>16.14509423158313</v>
      </c>
      <c r="G20" s="25">
        <v>1621</v>
      </c>
      <c r="H20" s="26">
        <v>1.5295854018516195</v>
      </c>
    </row>
    <row r="21" spans="2:8" ht="13.5">
      <c r="B21" s="36" t="s">
        <v>17</v>
      </c>
      <c r="C21" s="37">
        <v>847</v>
      </c>
      <c r="D21" s="38">
        <v>8.6</v>
      </c>
      <c r="E21" s="39">
        <v>468</v>
      </c>
      <c r="F21" s="38">
        <v>19.2</v>
      </c>
      <c r="G21" s="40">
        <v>1807</v>
      </c>
      <c r="H21" s="41">
        <v>-8.9</v>
      </c>
    </row>
    <row r="22" spans="2:8" ht="14.25" thickBot="1">
      <c r="B22" s="36" t="s">
        <v>23</v>
      </c>
      <c r="C22" s="37">
        <v>983</v>
      </c>
      <c r="D22" s="38">
        <v>7.9</v>
      </c>
      <c r="E22" s="39">
        <v>484</v>
      </c>
      <c r="F22" s="38">
        <v>22.7</v>
      </c>
      <c r="G22" s="40">
        <v>2031</v>
      </c>
      <c r="H22" s="41">
        <v>-12</v>
      </c>
    </row>
    <row r="23" spans="2:8" ht="13.5">
      <c r="B23" s="42" t="s">
        <v>32</v>
      </c>
      <c r="C23" s="43">
        <v>988</v>
      </c>
      <c r="D23" s="44">
        <f>ROUND((C23/C11-1)*100,1)</f>
        <v>7.5</v>
      </c>
      <c r="E23" s="45">
        <v>446</v>
      </c>
      <c r="F23" s="44">
        <v>12.7</v>
      </c>
      <c r="G23" s="46">
        <v>2217</v>
      </c>
      <c r="H23" s="47">
        <f>ROUND((G23/G11-1)*100,1)</f>
        <v>-4.6</v>
      </c>
    </row>
    <row r="24" spans="2:8" ht="13.5">
      <c r="B24" s="21" t="s">
        <v>8</v>
      </c>
      <c r="C24" s="37">
        <v>974</v>
      </c>
      <c r="D24" s="38">
        <v>11.2</v>
      </c>
      <c r="E24" s="39">
        <v>464</v>
      </c>
      <c r="F24" s="38">
        <v>17.9</v>
      </c>
      <c r="G24" s="40">
        <v>2097</v>
      </c>
      <c r="H24" s="41">
        <v>-5.7</v>
      </c>
    </row>
    <row r="25" spans="2:8" ht="13.5">
      <c r="B25" s="21" t="s">
        <v>9</v>
      </c>
      <c r="C25" s="37">
        <v>935</v>
      </c>
      <c r="D25" s="38">
        <v>6.9</v>
      </c>
      <c r="E25" s="39">
        <v>440</v>
      </c>
      <c r="F25" s="38">
        <v>8.2</v>
      </c>
      <c r="G25" s="40">
        <v>2125</v>
      </c>
      <c r="H25" s="41">
        <v>-1.3</v>
      </c>
    </row>
    <row r="26" spans="2:8" ht="13.5">
      <c r="B26" s="21" t="s">
        <v>10</v>
      </c>
      <c r="C26" s="37">
        <v>908</v>
      </c>
      <c r="D26" s="38">
        <v>-0.3</v>
      </c>
      <c r="E26" s="39">
        <v>443</v>
      </c>
      <c r="F26" s="38">
        <v>14.4</v>
      </c>
      <c r="G26" s="40">
        <v>2050</v>
      </c>
      <c r="H26" s="41">
        <v>-12.9</v>
      </c>
    </row>
    <row r="27" spans="2:8" ht="13.5">
      <c r="B27" s="21" t="s">
        <v>24</v>
      </c>
      <c r="C27" s="37">
        <v>945</v>
      </c>
      <c r="D27" s="38">
        <f aca="true" t="shared" si="0" ref="D27:D33">(C27-C15)/C15*100</f>
        <v>5.773684210526308</v>
      </c>
      <c r="E27" s="39">
        <v>440</v>
      </c>
      <c r="F27" s="38">
        <f aca="true" t="shared" si="1" ref="F27:F33">(E27-E15)/E15*100</f>
        <v>13.845118890527566</v>
      </c>
      <c r="G27" s="40">
        <v>2150</v>
      </c>
      <c r="H27" s="38">
        <f aca="true" t="shared" si="2" ref="H27:H33">(G27-G15)/G15*100</f>
        <v>-6.926406926406926</v>
      </c>
    </row>
    <row r="28" spans="2:8" ht="13.5">
      <c r="B28" s="21" t="s">
        <v>25</v>
      </c>
      <c r="C28" s="37">
        <v>1144</v>
      </c>
      <c r="D28" s="38">
        <f t="shared" si="0"/>
        <v>3.8224751066856313</v>
      </c>
      <c r="E28" s="39">
        <v>406</v>
      </c>
      <c r="F28" s="38">
        <f t="shared" si="1"/>
        <v>1.5863483961367097</v>
      </c>
      <c r="G28" s="40">
        <v>2815</v>
      </c>
      <c r="H28" s="38">
        <f t="shared" si="2"/>
        <v>2.1778584392014517</v>
      </c>
    </row>
    <row r="29" spans="2:8" ht="13.5">
      <c r="B29" s="21" t="s">
        <v>27</v>
      </c>
      <c r="C29" s="37">
        <v>1362</v>
      </c>
      <c r="D29" s="38">
        <f t="shared" si="0"/>
        <v>-12.849430113977203</v>
      </c>
      <c r="E29" s="39">
        <v>373</v>
      </c>
      <c r="F29" s="38">
        <f t="shared" si="1"/>
        <v>0.6258767670227672</v>
      </c>
      <c r="G29" s="40">
        <v>3654</v>
      </c>
      <c r="H29" s="38">
        <f t="shared" si="2"/>
        <v>-13.330170777988615</v>
      </c>
    </row>
    <row r="30" spans="2:8" ht="13.5">
      <c r="B30" s="21" t="s">
        <v>28</v>
      </c>
      <c r="C30" s="37">
        <v>1025</v>
      </c>
      <c r="D30" s="38">
        <f t="shared" si="0"/>
        <v>-9.6089850249584</v>
      </c>
      <c r="E30" s="39">
        <v>362.96</v>
      </c>
      <c r="F30" s="38">
        <f t="shared" si="1"/>
        <v>-13.587124729186009</v>
      </c>
      <c r="G30" s="40">
        <v>2824</v>
      </c>
      <c r="H30" s="38">
        <f t="shared" si="2"/>
        <v>4.553868937430582</v>
      </c>
    </row>
    <row r="31" spans="2:8" ht="13.5">
      <c r="B31" s="21" t="s">
        <v>29</v>
      </c>
      <c r="C31" s="37">
        <v>999</v>
      </c>
      <c r="D31" s="38">
        <f t="shared" si="0"/>
        <v>-15.018400000000003</v>
      </c>
      <c r="E31" s="39">
        <v>396</v>
      </c>
      <c r="F31" s="38">
        <f t="shared" si="1"/>
        <v>-10.208153825223343</v>
      </c>
      <c r="G31" s="40">
        <v>2520</v>
      </c>
      <c r="H31" s="38">
        <f t="shared" si="2"/>
        <v>-5.440900562851782</v>
      </c>
    </row>
    <row r="32" spans="2:8" ht="13.5">
      <c r="B32" s="48" t="s">
        <v>26</v>
      </c>
      <c r="C32" s="37">
        <v>641</v>
      </c>
      <c r="D32" s="38">
        <f t="shared" si="0"/>
        <v>-15.224295190713105</v>
      </c>
      <c r="E32" s="39">
        <v>400.88</v>
      </c>
      <c r="F32" s="38">
        <f t="shared" si="1"/>
        <v>-14.070136328560404</v>
      </c>
      <c r="G32" s="40">
        <v>1599</v>
      </c>
      <c r="H32" s="38">
        <f t="shared" si="2"/>
        <v>-1.3571869216533003</v>
      </c>
    </row>
    <row r="33" spans="2:8" ht="13.5">
      <c r="B33" s="48" t="s">
        <v>30</v>
      </c>
      <c r="C33" s="37">
        <v>773</v>
      </c>
      <c r="D33" s="38">
        <f t="shared" si="0"/>
        <v>-8.736717827626919</v>
      </c>
      <c r="E33" s="39">
        <v>393</v>
      </c>
      <c r="F33" s="38">
        <f t="shared" si="1"/>
        <v>-16.025641025641026</v>
      </c>
      <c r="G33" s="40">
        <v>1965</v>
      </c>
      <c r="H33" s="38">
        <f t="shared" si="2"/>
        <v>8.743774211400112</v>
      </c>
    </row>
    <row r="34" spans="2:8" ht="14.25" thickBot="1">
      <c r="B34" s="48" t="s">
        <v>31</v>
      </c>
      <c r="C34" s="37">
        <v>831</v>
      </c>
      <c r="D34" s="38">
        <f aca="true" t="shared" si="3" ref="D34:D40">(C34-C22)/C22*100</f>
        <v>-15.462868769074262</v>
      </c>
      <c r="E34" s="39">
        <v>386</v>
      </c>
      <c r="F34" s="38">
        <f aca="true" t="shared" si="4" ref="F34:F40">(E34-E22)/E22*100</f>
        <v>-20.24793388429752</v>
      </c>
      <c r="G34" s="40">
        <v>2151</v>
      </c>
      <c r="H34" s="38">
        <f aca="true" t="shared" si="5" ref="H34:H40">(G34-G22)/G22*100</f>
        <v>5.908419497784342</v>
      </c>
    </row>
    <row r="35" spans="2:8" ht="13.5">
      <c r="B35" s="59" t="s">
        <v>33</v>
      </c>
      <c r="C35" s="43">
        <v>844</v>
      </c>
      <c r="D35" s="44">
        <f t="shared" si="3"/>
        <v>-14.5748987854251</v>
      </c>
      <c r="E35" s="45">
        <v>375</v>
      </c>
      <c r="F35" s="44">
        <f t="shared" si="4"/>
        <v>-15.919282511210762</v>
      </c>
      <c r="G35" s="46">
        <v>2250</v>
      </c>
      <c r="H35" s="44">
        <f t="shared" si="5"/>
        <v>1.4884979702300407</v>
      </c>
    </row>
    <row r="36" spans="2:8" ht="13.5">
      <c r="B36" s="50" t="s">
        <v>8</v>
      </c>
      <c r="C36" s="51">
        <v>826</v>
      </c>
      <c r="D36" s="52">
        <f t="shared" si="3"/>
        <v>-15.195071868583163</v>
      </c>
      <c r="E36" s="49">
        <v>379</v>
      </c>
      <c r="F36" s="52">
        <f t="shared" si="4"/>
        <v>-18.318965517241377</v>
      </c>
      <c r="G36" s="53">
        <v>2181</v>
      </c>
      <c r="H36" s="52">
        <f t="shared" si="5"/>
        <v>4.005722460658083</v>
      </c>
    </row>
    <row r="37" spans="2:8" ht="13.5">
      <c r="B37" s="48" t="s">
        <v>35</v>
      </c>
      <c r="C37" s="37">
        <v>801</v>
      </c>
      <c r="D37" s="38">
        <f t="shared" si="3"/>
        <v>-14.331550802139038</v>
      </c>
      <c r="E37" s="39">
        <v>383</v>
      </c>
      <c r="F37" s="38">
        <f t="shared" si="4"/>
        <v>-12.954545454545455</v>
      </c>
      <c r="G37" s="40">
        <v>2093</v>
      </c>
      <c r="H37" s="38">
        <f t="shared" si="5"/>
        <v>-1.5058823529411764</v>
      </c>
    </row>
    <row r="38" spans="2:8" ht="13.5">
      <c r="B38" s="48" t="s">
        <v>36</v>
      </c>
      <c r="C38" s="37">
        <v>812</v>
      </c>
      <c r="D38" s="38">
        <f t="shared" si="3"/>
        <v>-10.572687224669604</v>
      </c>
      <c r="E38" s="39">
        <v>373</v>
      </c>
      <c r="F38" s="38">
        <f t="shared" si="4"/>
        <v>-15.80135440180587</v>
      </c>
      <c r="G38" s="40">
        <v>2179</v>
      </c>
      <c r="H38" s="38">
        <f t="shared" si="5"/>
        <v>6.2926829268292686</v>
      </c>
    </row>
    <row r="39" spans="2:8" ht="13.5">
      <c r="B39" s="48" t="s">
        <v>24</v>
      </c>
      <c r="C39" s="37">
        <v>840</v>
      </c>
      <c r="D39" s="38">
        <f t="shared" si="3"/>
        <v>-11.11111111111111</v>
      </c>
      <c r="E39" s="39">
        <v>383</v>
      </c>
      <c r="F39" s="38">
        <f t="shared" si="4"/>
        <v>-12.954545454545455</v>
      </c>
      <c r="G39" s="40">
        <v>2192</v>
      </c>
      <c r="H39" s="38">
        <f t="shared" si="5"/>
        <v>1.9534883720930232</v>
      </c>
    </row>
    <row r="40" spans="2:8" ht="13.5">
      <c r="B40" s="48" t="s">
        <v>25</v>
      </c>
      <c r="C40" s="37">
        <v>1071</v>
      </c>
      <c r="D40" s="38">
        <f t="shared" si="3"/>
        <v>-6.381118881118882</v>
      </c>
      <c r="E40" s="39">
        <v>347</v>
      </c>
      <c r="F40" s="38">
        <f t="shared" si="4"/>
        <v>-14.532019704433496</v>
      </c>
      <c r="G40" s="40">
        <v>3089</v>
      </c>
      <c r="H40" s="38">
        <f t="shared" si="5"/>
        <v>9.733570159857905</v>
      </c>
    </row>
    <row r="41" spans="2:8" ht="13.5">
      <c r="B41" s="48" t="s">
        <v>37</v>
      </c>
      <c r="C41" s="37">
        <v>1308</v>
      </c>
      <c r="D41" s="38">
        <f>(C41-C29)/C29*100</f>
        <v>-3.9647577092511015</v>
      </c>
      <c r="E41" s="39">
        <v>345</v>
      </c>
      <c r="F41" s="38">
        <f>(E41-E29)/E29*100</f>
        <v>-7.506702412868632</v>
      </c>
      <c r="G41" s="40">
        <v>3796</v>
      </c>
      <c r="H41" s="38">
        <f>(G41-G29)/G29*100</f>
        <v>3.886152162014231</v>
      </c>
    </row>
    <row r="42" spans="2:8" ht="13.5">
      <c r="B42" s="48" t="s">
        <v>38</v>
      </c>
      <c r="C42" s="37">
        <v>887</v>
      </c>
      <c r="D42" s="38">
        <f>(C42-C30)/C30*100</f>
        <v>-13.463414634146343</v>
      </c>
      <c r="E42" s="39">
        <v>346</v>
      </c>
      <c r="F42" s="38">
        <f>(E42-E30)/E30*100</f>
        <v>-4.672691205642489</v>
      </c>
      <c r="G42" s="40">
        <v>2564</v>
      </c>
      <c r="H42" s="38">
        <f>(G42-G30)/G30*100</f>
        <v>-9.206798866855523</v>
      </c>
    </row>
    <row r="43" spans="2:8" ht="14.25" thickBot="1">
      <c r="B43" s="54" t="s">
        <v>39</v>
      </c>
      <c r="C43" s="55">
        <v>969</v>
      </c>
      <c r="D43" s="56">
        <f>(C43-C31)/C31*100</f>
        <v>-3.003003003003003</v>
      </c>
      <c r="E43" s="57">
        <v>355</v>
      </c>
      <c r="F43" s="56">
        <f>(E43-E31)/E31*100</f>
        <v>-10.353535353535353</v>
      </c>
      <c r="G43" s="58">
        <v>2726</v>
      </c>
      <c r="H43" s="56">
        <f>(G43-G31)/G31*100</f>
        <v>8.174603174603174</v>
      </c>
    </row>
    <row r="44" ht="13.5">
      <c r="B44" s="28" t="s">
        <v>18</v>
      </c>
    </row>
    <row r="45" ht="13.5">
      <c r="B45" s="28" t="s">
        <v>19</v>
      </c>
    </row>
    <row r="46" ht="13.5">
      <c r="B46" s="28" t="s">
        <v>20</v>
      </c>
    </row>
  </sheetData>
  <mergeCells count="5">
    <mergeCell ref="B4:B6"/>
    <mergeCell ref="C4:D5"/>
    <mergeCell ref="E4:H4"/>
    <mergeCell ref="E5:F5"/>
    <mergeCell ref="G5:H5"/>
  </mergeCells>
  <printOptions/>
  <pageMargins left="1.22" right="0.75" top="1" bottom="1" header="0.512" footer="0.51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tsukasa_yamaguchi</dc:creator>
  <cp:keywords/>
  <dc:description/>
  <cp:lastModifiedBy>社団法人米穀安定供給確保支援機構</cp:lastModifiedBy>
  <cp:lastPrinted>2006-02-22T00:01:55Z</cp:lastPrinted>
  <dcterms:created xsi:type="dcterms:W3CDTF">2004-04-17T08:02:02Z</dcterms:created>
  <dcterms:modified xsi:type="dcterms:W3CDTF">2006-02-22T00:02:02Z</dcterms:modified>
  <cp:category/>
  <cp:version/>
  <cp:contentType/>
  <cp:contentStatus/>
</cp:coreProperties>
</file>