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055" activeTab="0"/>
  </bookViews>
  <sheets>
    <sheet name="Ⅰ-3" sheetId="1" r:id="rId1"/>
  </sheets>
  <definedNames>
    <definedName name="_xlnm.Print_Area" localSheetId="0">'Ⅰ-3'!$B$1:$P$55</definedName>
  </definedNames>
  <calcPr fullCalcOnLoad="1"/>
</workbook>
</file>

<file path=xl/sharedStrings.xml><?xml version="1.0" encoding="utf-8"?>
<sst xmlns="http://schemas.openxmlformats.org/spreadsheetml/2006/main" count="58" uniqueCount="41">
  <si>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</si>
  <si>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</si>
  <si>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</si>
  <si>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</si>
  <si>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</si>
  <si>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</si>
  <si>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</si>
  <si>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</si>
  <si>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</si>
  <si>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</si>
  <si>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</si>
  <si>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</si>
  <si>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</si>
  <si>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</si>
  <si>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</si>
  <si>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</si>
  <si>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</si>
  <si>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</si>
  <si>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17年1月</t>
  </si>
  <si>
    <t>（注）</t>
  </si>
  <si>
    <t>めん類</t>
  </si>
  <si>
    <t>生めん生産量には、冷凍めん生産量が含まれている。</t>
  </si>
  <si>
    <t>めん類のうち、乾めんの17年4月の生産量については、一部推計による。</t>
  </si>
  <si>
    <t>（単位：トン）</t>
  </si>
  <si>
    <t>18年1月</t>
  </si>
  <si>
    <t>18年累計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</si>
  <si>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</si>
  <si>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</si>
  <si>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</si>
  <si>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</si>
  <si>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</si>
  <si>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</si>
  <si>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</si>
  <si>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</si>
  <si>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マカロニ類の生産量は、製品重量に1.04を乗じた小麦粉使用量である。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</si>
  <si>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</si>
  <si>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</si>
  <si>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</si>
  <si>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CYは１月～12月である。また、前年（同月）比は、トン単位で算出して得たものである。</t>
  </si>
  <si>
    <t>単位は、パン及びめん類は小麦粉使用量トン。</t>
  </si>
  <si>
    <t>資料： 農林水産省 「米麦加工食品生産動態等統計調査」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</si>
</sst>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3" xfId="0" applyNumberFormat="1" applyFill="1" applyBorder="1" applyAlignment="1">
      <alignment horizontal="center"/>
    </xf>
    <xf numFmtId="178" fontId="0" fillId="0" borderId="4" xfId="0" applyNumberFormat="1" applyFill="1" applyBorder="1" applyAlignment="1">
      <alignment horizontal="center"/>
    </xf>
    <xf numFmtId="178" fontId="0" fillId="0" borderId="1" xfId="0" applyNumberForma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vertical="center"/>
    </xf>
    <xf numFmtId="178" fontId="0" fillId="0" borderId="3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8" fontId="0" fillId="0" borderId="7" xfId="0" applyNumberFormat="1" applyFill="1" applyBorder="1" applyAlignment="1">
      <alignment horizontal="center"/>
    </xf>
    <xf numFmtId="178" fontId="3" fillId="0" borderId="8" xfId="0" applyNumberFormat="1" applyFont="1" applyFill="1" applyBorder="1" applyAlignment="1">
      <alignment horizontal="center" vertical="center"/>
    </xf>
    <xf numFmtId="176" fontId="0" fillId="0" borderId="7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8" fontId="0" fillId="0" borderId="11" xfId="0" applyNumberFormat="1" applyFill="1" applyBorder="1" applyAlignment="1">
      <alignment horizontal="center" vertical="top"/>
    </xf>
    <xf numFmtId="178" fontId="0" fillId="0" borderId="12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top"/>
    </xf>
    <xf numFmtId="176" fontId="0" fillId="0" borderId="14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top"/>
    </xf>
    <xf numFmtId="176" fontId="0" fillId="0" borderId="18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3</xdr:col>
      <xdr:colOff>161925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857250"/>
          <a:ext cx="7620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28575</xdr:rowOff>
    </xdr:from>
    <xdr:to>
      <xdr:col>10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>
          <a:off x="5457825" y="8572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1"/>
  <sheetViews>
    <sheetView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1.125" style="0" bestFit="1" customWidth="1"/>
    <col min="6" max="6" width="9.125" style="3" bestFit="1" customWidth="1"/>
    <col min="7" max="7" width="10.125" style="3" bestFit="1" customWidth="1"/>
    <col min="8" max="9" width="9.00390625" style="3" customWidth="1"/>
    <col min="10" max="10" width="10.00390625" style="3" customWidth="1"/>
    <col min="11" max="11" width="11.75390625" style="0" customWidth="1"/>
    <col min="12" max="12" width="9.00390625" style="3" customWidth="1"/>
    <col min="13" max="13" width="10.125" style="3" bestFit="1" customWidth="1"/>
    <col min="14" max="14" width="9.00390625" style="3" customWidth="1"/>
    <col min="15" max="15" width="10.125" style="3" bestFit="1" customWidth="1"/>
    <col min="16" max="16" width="10.50390625" style="3" customWidth="1"/>
  </cols>
  <sheetData>
    <row r="1" spans="2:16" ht="18.75" customHeight="1">
      <c r="B1" s="9"/>
      <c r="C1" s="9"/>
      <c r="D1" s="9"/>
      <c r="E1" s="9"/>
      <c r="F1" s="10"/>
      <c r="G1" s="10"/>
      <c r="H1" s="10"/>
      <c r="I1" s="10"/>
      <c r="J1" s="10"/>
      <c r="K1" s="9"/>
      <c r="L1" s="10"/>
      <c r="M1" s="10"/>
      <c r="N1" s="10"/>
      <c r="O1" s="10"/>
      <c r="P1" s="10"/>
    </row>
    <row r="2" spans="2:16" ht="18.75">
      <c r="B2" s="11" t="s">
        <v>37</v>
      </c>
      <c r="C2" s="9"/>
      <c r="D2" s="9"/>
      <c r="E2" s="9"/>
      <c r="F2" s="10"/>
      <c r="G2" s="10"/>
      <c r="H2" s="10"/>
      <c r="I2" s="10"/>
      <c r="J2" s="10"/>
      <c r="K2" s="9"/>
      <c r="L2" s="10"/>
      <c r="M2" s="10"/>
      <c r="N2" s="10"/>
      <c r="O2" s="10"/>
      <c r="P2" s="10"/>
    </row>
    <row r="3" spans="2:16" ht="13.5">
      <c r="B3" s="9"/>
      <c r="C3" s="9"/>
      <c r="D3" s="9"/>
      <c r="E3" s="9"/>
      <c r="F3" s="10"/>
      <c r="G3" s="10"/>
      <c r="H3" s="10"/>
      <c r="I3" s="10"/>
      <c r="J3" s="10"/>
      <c r="K3" s="9"/>
      <c r="L3" s="10"/>
      <c r="M3" s="10"/>
      <c r="N3" s="10"/>
      <c r="O3" s="10"/>
      <c r="P3" s="10"/>
    </row>
    <row r="4" spans="2:16" ht="14.25" thickBot="1">
      <c r="B4" s="9"/>
      <c r="C4" s="9"/>
      <c r="D4" s="9"/>
      <c r="E4" s="12"/>
      <c r="F4" s="10"/>
      <c r="G4" s="10"/>
      <c r="H4" s="10"/>
      <c r="I4" s="10"/>
      <c r="J4" s="10"/>
      <c r="K4" s="9"/>
      <c r="L4" s="10"/>
      <c r="M4" s="10"/>
      <c r="N4" s="10"/>
      <c r="O4" s="10"/>
      <c r="P4" s="13" t="s">
        <v>23</v>
      </c>
    </row>
    <row r="5" spans="2:16" ht="19.5" customHeight="1">
      <c r="B5" s="22"/>
      <c r="C5" s="51" t="s">
        <v>0</v>
      </c>
      <c r="D5" s="51"/>
      <c r="E5" s="71" t="s">
        <v>26</v>
      </c>
      <c r="F5" s="69"/>
      <c r="G5" s="69"/>
      <c r="H5" s="69"/>
      <c r="I5" s="69"/>
      <c r="J5" s="70"/>
      <c r="K5" s="69" t="s">
        <v>20</v>
      </c>
      <c r="L5" s="69"/>
      <c r="M5" s="69"/>
      <c r="N5" s="69" t="s">
        <v>20</v>
      </c>
      <c r="O5" s="69"/>
      <c r="P5" s="70"/>
    </row>
    <row r="6" spans="2:16" ht="15.75" customHeight="1">
      <c r="B6" s="23"/>
      <c r="C6" s="14"/>
      <c r="D6" s="14"/>
      <c r="E6" s="38" t="s">
        <v>1</v>
      </c>
      <c r="F6" s="15" t="s">
        <v>3</v>
      </c>
      <c r="G6" s="16"/>
      <c r="H6" s="16"/>
      <c r="I6" s="16"/>
      <c r="J6" s="24"/>
      <c r="K6" s="32" t="s">
        <v>1</v>
      </c>
      <c r="L6" s="15" t="s">
        <v>3</v>
      </c>
      <c r="M6" s="16"/>
      <c r="N6" s="16"/>
      <c r="O6" s="66" t="s">
        <v>33</v>
      </c>
      <c r="P6" s="24"/>
    </row>
    <row r="7" spans="2:16" ht="15.75" customHeight="1">
      <c r="B7" s="23"/>
      <c r="C7" s="14"/>
      <c r="D7" s="14"/>
      <c r="E7" s="39"/>
      <c r="F7" s="17" t="s">
        <v>4</v>
      </c>
      <c r="G7" s="18" t="s">
        <v>27</v>
      </c>
      <c r="H7" s="18" t="s">
        <v>28</v>
      </c>
      <c r="I7" s="18" t="s">
        <v>35</v>
      </c>
      <c r="J7" s="25" t="s">
        <v>29</v>
      </c>
      <c r="K7" s="33"/>
      <c r="L7" s="17" t="s">
        <v>4</v>
      </c>
      <c r="M7" s="18" t="s">
        <v>30</v>
      </c>
      <c r="N7" s="18" t="s">
        <v>31</v>
      </c>
      <c r="O7" s="67"/>
      <c r="P7" s="25" t="s">
        <v>32</v>
      </c>
    </row>
    <row r="8" spans="2:16" ht="15.75" customHeight="1" thickBot="1">
      <c r="B8" s="60" t="s">
        <v>6</v>
      </c>
      <c r="C8" s="61"/>
      <c r="D8" s="29"/>
      <c r="E8" s="40" t="s">
        <v>2</v>
      </c>
      <c r="F8" s="30" t="s">
        <v>5</v>
      </c>
      <c r="G8" s="30"/>
      <c r="H8" s="30"/>
      <c r="I8" s="30"/>
      <c r="J8" s="31"/>
      <c r="K8" s="34" t="s">
        <v>2</v>
      </c>
      <c r="L8" s="30" t="s">
        <v>5</v>
      </c>
      <c r="M8" s="30"/>
      <c r="N8" s="30"/>
      <c r="O8" s="68"/>
      <c r="P8" s="31"/>
    </row>
    <row r="9" spans="2:16" ht="7.5" customHeight="1">
      <c r="B9" s="62"/>
      <c r="C9" s="63"/>
      <c r="D9" s="63"/>
      <c r="E9" s="41"/>
      <c r="F9" s="4"/>
      <c r="G9" s="7"/>
      <c r="H9" s="7"/>
      <c r="I9" s="7"/>
      <c r="J9" s="27"/>
      <c r="K9" s="35"/>
      <c r="L9" s="4"/>
      <c r="M9" s="7"/>
      <c r="N9" s="7"/>
      <c r="O9" s="7"/>
      <c r="P9" s="27"/>
    </row>
    <row r="10" spans="2:16" s="1" customFormat="1" ht="18.75" customHeight="1">
      <c r="B10" s="58">
        <v>10</v>
      </c>
      <c r="C10" s="59"/>
      <c r="D10" s="59"/>
      <c r="E10" s="41">
        <v>1234466</v>
      </c>
      <c r="F10" s="4">
        <v>0.6</v>
      </c>
      <c r="G10" s="7">
        <v>610970</v>
      </c>
      <c r="H10" s="7">
        <v>379246</v>
      </c>
      <c r="I10" s="7">
        <v>44830</v>
      </c>
      <c r="J10" s="27">
        <v>199420</v>
      </c>
      <c r="K10" s="35">
        <v>1422948</v>
      </c>
      <c r="L10" s="4">
        <v>-1.3</v>
      </c>
      <c r="M10" s="7">
        <v>691951</v>
      </c>
      <c r="N10" s="7">
        <v>248939</v>
      </c>
      <c r="O10" s="7">
        <v>317630</v>
      </c>
      <c r="P10" s="27">
        <v>164428</v>
      </c>
    </row>
    <row r="11" spans="2:16" s="1" customFormat="1" ht="18.75" customHeight="1">
      <c r="B11" s="58">
        <v>11</v>
      </c>
      <c r="C11" s="59"/>
      <c r="D11" s="59"/>
      <c r="E11" s="41">
        <v>1250460</v>
      </c>
      <c r="F11" s="4">
        <v>1.3</v>
      </c>
      <c r="G11" s="7">
        <v>617612</v>
      </c>
      <c r="H11" s="7">
        <v>380848</v>
      </c>
      <c r="I11" s="7">
        <v>43950</v>
      </c>
      <c r="J11" s="27">
        <v>208050</v>
      </c>
      <c r="K11" s="35">
        <v>1433343</v>
      </c>
      <c r="L11" s="4">
        <v>0.7305256411337666</v>
      </c>
      <c r="M11" s="7">
        <v>686298</v>
      </c>
      <c r="N11" s="7">
        <v>242047</v>
      </c>
      <c r="O11" s="7">
        <v>336684</v>
      </c>
      <c r="P11" s="27">
        <v>168314</v>
      </c>
    </row>
    <row r="12" spans="2:16" s="1" customFormat="1" ht="18.75" customHeight="1">
      <c r="B12" s="58">
        <v>12</v>
      </c>
      <c r="C12" s="59"/>
      <c r="D12" s="59"/>
      <c r="E12" s="41">
        <v>1278658</v>
      </c>
      <c r="F12" s="4">
        <v>2.3</v>
      </c>
      <c r="G12" s="7">
        <v>618675</v>
      </c>
      <c r="H12" s="7">
        <v>382332</v>
      </c>
      <c r="I12" s="7">
        <v>42654</v>
      </c>
      <c r="J12" s="27">
        <v>234997</v>
      </c>
      <c r="K12" s="35">
        <v>1420768</v>
      </c>
      <c r="L12" s="4">
        <v>-0.877319664588299</v>
      </c>
      <c r="M12" s="7">
        <v>686719</v>
      </c>
      <c r="N12" s="7">
        <v>235072</v>
      </c>
      <c r="O12" s="7">
        <v>342933</v>
      </c>
      <c r="P12" s="27">
        <v>156044</v>
      </c>
    </row>
    <row r="13" spans="2:16" s="1" customFormat="1" ht="18.75" customHeight="1">
      <c r="B13" s="58">
        <v>13</v>
      </c>
      <c r="C13" s="59"/>
      <c r="D13" s="59"/>
      <c r="E13" s="41">
        <v>1272372</v>
      </c>
      <c r="F13" s="4">
        <v>-0.5</v>
      </c>
      <c r="G13" s="7">
        <v>625091</v>
      </c>
      <c r="H13" s="7">
        <v>380835</v>
      </c>
      <c r="I13" s="7">
        <v>40504</v>
      </c>
      <c r="J13" s="27">
        <v>225942</v>
      </c>
      <c r="K13" s="35">
        <v>1440843</v>
      </c>
      <c r="L13" s="4">
        <v>1.4129681974819306</v>
      </c>
      <c r="M13" s="7">
        <v>696464</v>
      </c>
      <c r="N13" s="7">
        <v>238512</v>
      </c>
      <c r="O13" s="7">
        <v>356377</v>
      </c>
      <c r="P13" s="27">
        <v>149490</v>
      </c>
    </row>
    <row r="14" spans="2:16" s="1" customFormat="1" ht="18.75" customHeight="1">
      <c r="B14" s="58">
        <v>14</v>
      </c>
      <c r="C14" s="59"/>
      <c r="D14" s="59"/>
      <c r="E14" s="41">
        <v>1245080</v>
      </c>
      <c r="F14" s="4">
        <v>-2</v>
      </c>
      <c r="G14" s="7">
        <v>618999</v>
      </c>
      <c r="H14" s="7">
        <v>370866</v>
      </c>
      <c r="I14" s="7">
        <v>38441</v>
      </c>
      <c r="J14" s="27">
        <v>216774</v>
      </c>
      <c r="K14" s="35">
        <v>1421473</v>
      </c>
      <c r="L14" s="4">
        <v>-1.344351882890777</v>
      </c>
      <c r="M14" s="7">
        <v>684968</v>
      </c>
      <c r="N14" s="7">
        <v>226373</v>
      </c>
      <c r="O14" s="7">
        <v>356375</v>
      </c>
      <c r="P14" s="27">
        <v>153757</v>
      </c>
    </row>
    <row r="15" spans="2:16" s="1" customFormat="1" ht="18.75" customHeight="1">
      <c r="B15" s="58">
        <v>15</v>
      </c>
      <c r="C15" s="59"/>
      <c r="D15" s="59"/>
      <c r="E15" s="41">
        <v>1246677</v>
      </c>
      <c r="F15" s="4">
        <v>0.1</v>
      </c>
      <c r="G15" s="7">
        <v>624651</v>
      </c>
      <c r="H15" s="7">
        <v>365727</v>
      </c>
      <c r="I15" s="7">
        <v>37665</v>
      </c>
      <c r="J15" s="27">
        <v>218634</v>
      </c>
      <c r="K15" s="35">
        <v>1424719</v>
      </c>
      <c r="L15" s="4">
        <v>0.2</v>
      </c>
      <c r="M15" s="7">
        <v>675212</v>
      </c>
      <c r="N15" s="7">
        <v>230295</v>
      </c>
      <c r="O15" s="7">
        <v>364836</v>
      </c>
      <c r="P15" s="27">
        <v>154376</v>
      </c>
    </row>
    <row r="16" spans="2:16" s="1" customFormat="1" ht="18.75" customHeight="1">
      <c r="B16" s="58">
        <v>16</v>
      </c>
      <c r="C16" s="59"/>
      <c r="D16" s="59"/>
      <c r="E16" s="41">
        <v>1242951</v>
      </c>
      <c r="F16" s="4">
        <v>-0.3</v>
      </c>
      <c r="G16" s="7">
        <v>611592</v>
      </c>
      <c r="H16" s="7">
        <v>374768</v>
      </c>
      <c r="I16" s="7">
        <v>35959</v>
      </c>
      <c r="J16" s="27">
        <v>220632</v>
      </c>
      <c r="K16" s="35">
        <v>1413555</v>
      </c>
      <c r="L16" s="4">
        <v>-0.8</v>
      </c>
      <c r="M16" s="7">
        <v>660619</v>
      </c>
      <c r="N16" s="7">
        <v>228428</v>
      </c>
      <c r="O16" s="7">
        <v>368003</v>
      </c>
      <c r="P16" s="27">
        <v>156505</v>
      </c>
    </row>
    <row r="17" spans="2:16" s="1" customFormat="1" ht="18.75" customHeight="1">
      <c r="B17" s="58">
        <v>17</v>
      </c>
      <c r="C17" s="59"/>
      <c r="D17" s="59"/>
      <c r="E17" s="41">
        <v>1231511.15</v>
      </c>
      <c r="F17" s="4">
        <v>-0.9203781967269862</v>
      </c>
      <c r="G17" s="7">
        <v>601551.625</v>
      </c>
      <c r="H17" s="7">
        <v>371629.25</v>
      </c>
      <c r="I17" s="7">
        <v>34986.3</v>
      </c>
      <c r="J17" s="27">
        <v>223343.975</v>
      </c>
      <c r="K17" s="35">
        <v>1367960.21104</v>
      </c>
      <c r="L17" s="4">
        <v>-3.2255404961250207</v>
      </c>
      <c r="M17" s="7">
        <v>631161.175</v>
      </c>
      <c r="N17" s="7">
        <v>220256.775</v>
      </c>
      <c r="O17" s="7">
        <v>355605.9</v>
      </c>
      <c r="P17" s="27">
        <v>160936.36104</v>
      </c>
    </row>
    <row r="18" spans="2:16" s="1" customFormat="1" ht="7.5" customHeight="1">
      <c r="B18" s="54"/>
      <c r="C18" s="55"/>
      <c r="D18" s="55"/>
      <c r="E18" s="42"/>
      <c r="F18" s="5"/>
      <c r="G18" s="8"/>
      <c r="H18" s="8"/>
      <c r="I18" s="8"/>
      <c r="J18" s="28"/>
      <c r="K18" s="36"/>
      <c r="L18" s="5"/>
      <c r="M18" s="8"/>
      <c r="N18" s="8"/>
      <c r="O18" s="8"/>
      <c r="P18" s="28"/>
    </row>
    <row r="19" spans="2:16" s="1" customFormat="1" ht="7.5" customHeight="1">
      <c r="B19" s="52"/>
      <c r="C19" s="53"/>
      <c r="D19" s="53"/>
      <c r="E19" s="43"/>
      <c r="F19" s="20"/>
      <c r="G19" s="19"/>
      <c r="H19" s="19"/>
      <c r="I19" s="19"/>
      <c r="J19" s="26"/>
      <c r="K19" s="37"/>
      <c r="L19" s="20"/>
      <c r="M19" s="19"/>
      <c r="N19" s="19"/>
      <c r="O19" s="19"/>
      <c r="P19" s="26"/>
    </row>
    <row r="20" spans="2:16" s="1" customFormat="1" ht="19.5" customHeight="1">
      <c r="B20" s="56" t="s">
        <v>18</v>
      </c>
      <c r="C20" s="57"/>
      <c r="D20" s="57"/>
      <c r="E20" s="41">
        <v>98347.95</v>
      </c>
      <c r="F20" s="4">
        <v>0.3</v>
      </c>
      <c r="G20" s="7">
        <v>48075.65</v>
      </c>
      <c r="H20" s="7">
        <v>29087.174999999996</v>
      </c>
      <c r="I20" s="7">
        <v>2595.975</v>
      </c>
      <c r="J20" s="27">
        <v>18589.15</v>
      </c>
      <c r="K20" s="35">
        <v>105811.05372</v>
      </c>
      <c r="L20" s="4">
        <v>-2.9</v>
      </c>
      <c r="M20" s="7">
        <v>50712.1</v>
      </c>
      <c r="N20" s="7">
        <v>16599.525</v>
      </c>
      <c r="O20" s="7">
        <v>25757.2</v>
      </c>
      <c r="P20" s="27">
        <v>12742.228720000001</v>
      </c>
    </row>
    <row r="21" spans="2:16" s="1" customFormat="1" ht="19.5" customHeight="1">
      <c r="B21" s="49" t="s">
        <v>16</v>
      </c>
      <c r="C21" s="50"/>
      <c r="D21" s="50"/>
      <c r="E21" s="41">
        <v>96801.35</v>
      </c>
      <c r="F21" s="4">
        <v>-4.5</v>
      </c>
      <c r="G21" s="7">
        <v>47498.72499999999</v>
      </c>
      <c r="H21" s="7">
        <v>29156.675000000007</v>
      </c>
      <c r="I21" s="7">
        <v>3525.974999999999</v>
      </c>
      <c r="J21" s="27">
        <v>16619.974999999995</v>
      </c>
      <c r="K21" s="35">
        <v>109193.90568</v>
      </c>
      <c r="L21" s="4">
        <v>-1</v>
      </c>
      <c r="M21" s="7">
        <v>49592.675</v>
      </c>
      <c r="N21" s="7">
        <v>18271.075</v>
      </c>
      <c r="O21" s="7">
        <v>29488.75</v>
      </c>
      <c r="P21" s="27">
        <v>11841.405680000002</v>
      </c>
    </row>
    <row r="22" spans="2:16" s="1" customFormat="1" ht="19.5" customHeight="1">
      <c r="B22" s="49" t="s">
        <v>17</v>
      </c>
      <c r="C22" s="50"/>
      <c r="D22" s="50"/>
      <c r="E22" s="41">
        <v>108266.3</v>
      </c>
      <c r="F22" s="4">
        <v>0.5</v>
      </c>
      <c r="G22" s="7">
        <v>53476.024999999994</v>
      </c>
      <c r="H22" s="7">
        <v>32367.52499999999</v>
      </c>
      <c r="I22" s="7">
        <v>2528.075</v>
      </c>
      <c r="J22" s="27">
        <v>19894.675</v>
      </c>
      <c r="K22" s="35">
        <v>125036.26504</v>
      </c>
      <c r="L22" s="4">
        <v>-0.1</v>
      </c>
      <c r="M22" s="7">
        <v>54062.024999999994</v>
      </c>
      <c r="N22" s="7">
        <v>21653.25</v>
      </c>
      <c r="O22" s="7">
        <v>34628.02500000001</v>
      </c>
      <c r="P22" s="27">
        <v>14692.965040000001</v>
      </c>
    </row>
    <row r="23" spans="2:16" s="1" customFormat="1" ht="19.5" customHeight="1">
      <c r="B23" s="49" t="s">
        <v>7</v>
      </c>
      <c r="C23" s="50"/>
      <c r="D23" s="50"/>
      <c r="E23" s="41">
        <v>110743.5</v>
      </c>
      <c r="F23" s="4">
        <v>0.8</v>
      </c>
      <c r="G23" s="7">
        <v>54360.75</v>
      </c>
      <c r="H23" s="7">
        <v>33773.5</v>
      </c>
      <c r="I23" s="7">
        <v>2806.2</v>
      </c>
      <c r="J23" s="27">
        <v>19803.05</v>
      </c>
      <c r="K23" s="35">
        <v>122426.32</v>
      </c>
      <c r="L23" s="4">
        <v>-4.5</v>
      </c>
      <c r="M23" s="7">
        <v>52753.925</v>
      </c>
      <c r="N23" s="7">
        <v>22702.7</v>
      </c>
      <c r="O23" s="7">
        <v>32370.175000000003</v>
      </c>
      <c r="P23" s="27">
        <v>14599.52</v>
      </c>
    </row>
    <row r="24" spans="2:16" s="1" customFormat="1" ht="19.5" customHeight="1">
      <c r="B24" s="49" t="s">
        <v>8</v>
      </c>
      <c r="C24" s="50"/>
      <c r="D24" s="50"/>
      <c r="E24" s="41">
        <v>110372.9</v>
      </c>
      <c r="F24" s="4">
        <v>-0.1</v>
      </c>
      <c r="G24" s="7">
        <v>54361.725</v>
      </c>
      <c r="H24" s="7">
        <v>33191.4</v>
      </c>
      <c r="I24" s="7">
        <v>3423.8</v>
      </c>
      <c r="J24" s="27">
        <v>19395.975</v>
      </c>
      <c r="K24" s="35">
        <v>110183.80163999999</v>
      </c>
      <c r="L24" s="4">
        <v>-1.6</v>
      </c>
      <c r="M24" s="7">
        <v>50574.825</v>
      </c>
      <c r="N24" s="7">
        <v>20984.774999999998</v>
      </c>
      <c r="O24" s="7">
        <v>25702.575</v>
      </c>
      <c r="P24" s="27">
        <v>12921.62664</v>
      </c>
    </row>
    <row r="25" spans="2:16" s="1" customFormat="1" ht="19.5" customHeight="1">
      <c r="B25" s="49" t="s">
        <v>9</v>
      </c>
      <c r="C25" s="50"/>
      <c r="D25" s="50"/>
      <c r="E25" s="41">
        <v>105640.2</v>
      </c>
      <c r="F25" s="4">
        <v>-1.3</v>
      </c>
      <c r="G25" s="7">
        <v>50902.35</v>
      </c>
      <c r="H25" s="7">
        <v>31874.05</v>
      </c>
      <c r="I25" s="7">
        <v>4111.924999999998</v>
      </c>
      <c r="J25" s="27">
        <v>18751.874999999996</v>
      </c>
      <c r="K25" s="35">
        <v>111529.02500000001</v>
      </c>
      <c r="L25" s="4">
        <v>-3.2</v>
      </c>
      <c r="M25" s="7">
        <v>51364.25</v>
      </c>
      <c r="N25" s="7">
        <v>21813.425</v>
      </c>
      <c r="O25" s="7">
        <v>25049.75</v>
      </c>
      <c r="P25" s="27">
        <v>13301.6</v>
      </c>
    </row>
    <row r="26" spans="2:16" s="1" customFormat="1" ht="19.5" customHeight="1">
      <c r="B26" s="49" t="s">
        <v>10</v>
      </c>
      <c r="C26" s="50"/>
      <c r="D26" s="50"/>
      <c r="E26" s="41">
        <v>101068.3</v>
      </c>
      <c r="F26" s="4">
        <v>-1.2</v>
      </c>
      <c r="G26" s="7">
        <v>48989.15</v>
      </c>
      <c r="H26" s="7">
        <v>30877.9</v>
      </c>
      <c r="I26" s="7">
        <v>2343.725</v>
      </c>
      <c r="J26" s="27">
        <v>18857.524999999998</v>
      </c>
      <c r="K26" s="35">
        <v>110164.98</v>
      </c>
      <c r="L26" s="4">
        <v>-8.4</v>
      </c>
      <c r="M26" s="7">
        <v>53495.85</v>
      </c>
      <c r="N26" s="7">
        <v>20154.65</v>
      </c>
      <c r="O26" s="7">
        <v>23892</v>
      </c>
      <c r="P26" s="27">
        <v>12622.48</v>
      </c>
    </row>
    <row r="27" spans="2:16" s="1" customFormat="1" ht="19.5" customHeight="1">
      <c r="B27" s="49" t="s">
        <v>11</v>
      </c>
      <c r="C27" s="50"/>
      <c r="D27" s="50"/>
      <c r="E27" s="41">
        <v>95300.025</v>
      </c>
      <c r="F27" s="4">
        <v>-2.6</v>
      </c>
      <c r="G27" s="7">
        <v>47242.92499999998</v>
      </c>
      <c r="H27" s="7">
        <v>29713.475000000017</v>
      </c>
      <c r="I27" s="7">
        <v>221.825</v>
      </c>
      <c r="J27" s="27">
        <v>18121.8</v>
      </c>
      <c r="K27" s="35">
        <v>105669.055</v>
      </c>
      <c r="L27" s="4">
        <v>-0.9</v>
      </c>
      <c r="M27" s="7">
        <v>52772.95</v>
      </c>
      <c r="N27" s="7">
        <v>12908.2</v>
      </c>
      <c r="O27" s="7">
        <v>27313.425000000003</v>
      </c>
      <c r="P27" s="27">
        <v>12674.48</v>
      </c>
    </row>
    <row r="28" spans="2:16" s="1" customFormat="1" ht="19.5" customHeight="1">
      <c r="B28" s="49" t="s">
        <v>12</v>
      </c>
      <c r="C28" s="50"/>
      <c r="D28" s="50"/>
      <c r="E28" s="41">
        <v>99585.22499999998</v>
      </c>
      <c r="F28" s="4">
        <v>-1.2</v>
      </c>
      <c r="G28" s="7">
        <v>48667.374999999985</v>
      </c>
      <c r="H28" s="7">
        <v>29487.47499999999</v>
      </c>
      <c r="I28" s="7">
        <v>3544</v>
      </c>
      <c r="J28" s="27">
        <v>17886.375000000004</v>
      </c>
      <c r="K28" s="35">
        <v>106376.8944</v>
      </c>
      <c r="L28" s="4">
        <v>-1.8</v>
      </c>
      <c r="M28" s="7">
        <v>48642.65</v>
      </c>
      <c r="N28" s="7">
        <v>13011.225000000002</v>
      </c>
      <c r="O28" s="7">
        <v>31029.875</v>
      </c>
      <c r="P28" s="27">
        <v>13693.144400000001</v>
      </c>
    </row>
    <row r="29" spans="2:16" s="1" customFormat="1" ht="19.5" customHeight="1">
      <c r="B29" s="49" t="s">
        <v>13</v>
      </c>
      <c r="C29" s="50"/>
      <c r="D29" s="50"/>
      <c r="E29" s="41">
        <v>103610.87500000001</v>
      </c>
      <c r="F29" s="4">
        <v>-1.5</v>
      </c>
      <c r="G29" s="7">
        <v>50744.1</v>
      </c>
      <c r="H29" s="7">
        <v>31107.85</v>
      </c>
      <c r="I29" s="7">
        <v>3578.8249999999994</v>
      </c>
      <c r="J29" s="27">
        <v>18180.1</v>
      </c>
      <c r="K29" s="35">
        <v>114037.98591999999</v>
      </c>
      <c r="L29" s="4">
        <v>-6</v>
      </c>
      <c r="M29" s="7">
        <v>52175.85</v>
      </c>
      <c r="N29" s="7">
        <v>16553.874999999996</v>
      </c>
      <c r="O29" s="7">
        <v>31355.675000000003</v>
      </c>
      <c r="P29" s="27">
        <v>13952.585920000001</v>
      </c>
    </row>
    <row r="30" spans="2:16" s="1" customFormat="1" ht="19.5" customHeight="1">
      <c r="B30" s="49" t="s">
        <v>14</v>
      </c>
      <c r="C30" s="50"/>
      <c r="D30" s="50"/>
      <c r="E30" s="41">
        <v>100917.1</v>
      </c>
      <c r="F30" s="4">
        <v>-0.6</v>
      </c>
      <c r="G30" s="7">
        <v>48519.95</v>
      </c>
      <c r="H30" s="7">
        <v>30620.975000000002</v>
      </c>
      <c r="I30" s="7">
        <v>3594.325</v>
      </c>
      <c r="J30" s="27">
        <v>18181.85</v>
      </c>
      <c r="K30" s="35">
        <v>119311.85627999999</v>
      </c>
      <c r="L30" s="4">
        <v>-4.6</v>
      </c>
      <c r="M30" s="7">
        <v>53471.275</v>
      </c>
      <c r="N30" s="7">
        <v>18373.8</v>
      </c>
      <c r="O30" s="7">
        <v>33402.1</v>
      </c>
      <c r="P30" s="27">
        <v>14064.68128</v>
      </c>
    </row>
    <row r="31" spans="2:16" s="1" customFormat="1" ht="19.5" customHeight="1">
      <c r="B31" s="49" t="s">
        <v>15</v>
      </c>
      <c r="C31" s="50"/>
      <c r="D31" s="50"/>
      <c r="E31" s="41">
        <v>100857.42499999996</v>
      </c>
      <c r="F31" s="4">
        <v>0.2</v>
      </c>
      <c r="G31" s="7">
        <v>48712.9</v>
      </c>
      <c r="H31" s="7">
        <v>30371.25</v>
      </c>
      <c r="I31" s="7">
        <v>2711.65</v>
      </c>
      <c r="J31" s="27">
        <v>19061.625</v>
      </c>
      <c r="K31" s="35">
        <v>128219.06836000002</v>
      </c>
      <c r="L31" s="4">
        <v>-3.1</v>
      </c>
      <c r="M31" s="7">
        <v>61542.8</v>
      </c>
      <c r="N31" s="7">
        <v>17230.275</v>
      </c>
      <c r="O31" s="7">
        <v>35616.35</v>
      </c>
      <c r="P31" s="27">
        <v>13829.64336</v>
      </c>
    </row>
    <row r="32" spans="2:16" s="1" customFormat="1" ht="19.5" customHeight="1">
      <c r="B32" s="56"/>
      <c r="C32" s="57"/>
      <c r="D32" s="57"/>
      <c r="E32" s="41"/>
      <c r="F32" s="4"/>
      <c r="G32" s="7"/>
      <c r="H32" s="7"/>
      <c r="I32" s="7"/>
      <c r="J32" s="27"/>
      <c r="K32" s="35"/>
      <c r="L32" s="4"/>
      <c r="M32" s="7"/>
      <c r="N32" s="7"/>
      <c r="O32" s="7"/>
      <c r="P32" s="27"/>
    </row>
    <row r="33" spans="2:16" s="1" customFormat="1" ht="19.5" customHeight="1">
      <c r="B33" s="56" t="s">
        <v>24</v>
      </c>
      <c r="C33" s="57"/>
      <c r="D33" s="57"/>
      <c r="E33" s="41">
        <v>98071.125</v>
      </c>
      <c r="F33" s="4">
        <v>-0.3</v>
      </c>
      <c r="G33" s="7">
        <v>47910.95</v>
      </c>
      <c r="H33" s="7">
        <v>29310.425</v>
      </c>
      <c r="I33" s="7">
        <v>2692.15</v>
      </c>
      <c r="J33" s="27">
        <v>18157.6</v>
      </c>
      <c r="K33" s="35">
        <v>104526.78784</v>
      </c>
      <c r="L33" s="4">
        <v>-1.2</v>
      </c>
      <c r="M33" s="7">
        <v>49371.375</v>
      </c>
      <c r="N33" s="7">
        <v>15899</v>
      </c>
      <c r="O33" s="7">
        <v>26775.324999999997</v>
      </c>
      <c r="P33" s="27">
        <v>12481.08784</v>
      </c>
    </row>
    <row r="34" spans="2:16" s="1" customFormat="1" ht="19.5" customHeight="1">
      <c r="B34" s="49" t="s">
        <v>16</v>
      </c>
      <c r="C34" s="50"/>
      <c r="D34" s="50"/>
      <c r="E34" s="41">
        <v>97536.57500000001</v>
      </c>
      <c r="F34" s="4">
        <v>0.8</v>
      </c>
      <c r="G34" s="7">
        <v>47045.925</v>
      </c>
      <c r="H34" s="7">
        <v>29454.825</v>
      </c>
      <c r="I34" s="7">
        <v>3685.4</v>
      </c>
      <c r="J34" s="27">
        <v>17350.425</v>
      </c>
      <c r="K34" s="35">
        <v>106105.66260000001</v>
      </c>
      <c r="L34" s="4">
        <v>-2.8</v>
      </c>
      <c r="M34" s="7">
        <v>46933.05</v>
      </c>
      <c r="N34" s="7">
        <v>17865.775</v>
      </c>
      <c r="O34" s="7">
        <v>29190.25</v>
      </c>
      <c r="P34" s="27">
        <v>12116.5876</v>
      </c>
    </row>
    <row r="35" spans="2:16" s="1" customFormat="1" ht="19.5" customHeight="1">
      <c r="B35" s="49" t="s">
        <v>17</v>
      </c>
      <c r="C35" s="50"/>
      <c r="D35" s="50"/>
      <c r="E35" s="41">
        <v>107044.55</v>
      </c>
      <c r="F35" s="4">
        <v>-1.1</v>
      </c>
      <c r="G35" s="7">
        <v>52441.524999999994</v>
      </c>
      <c r="H35" s="7">
        <v>32679.72499999999</v>
      </c>
      <c r="I35" s="7">
        <v>2279.4</v>
      </c>
      <c r="J35" s="27">
        <v>19644.85</v>
      </c>
      <c r="K35" s="35">
        <v>120314.85516</v>
      </c>
      <c r="L35" s="4">
        <v>-3.8</v>
      </c>
      <c r="M35" s="7">
        <v>51144.65</v>
      </c>
      <c r="N35" s="7">
        <v>20907.574999999997</v>
      </c>
      <c r="O35" s="7">
        <v>33215.1</v>
      </c>
      <c r="P35" s="27">
        <v>15047.53016</v>
      </c>
    </row>
    <row r="36" spans="2:16" s="1" customFormat="1" ht="19.5" customHeight="1">
      <c r="B36" s="49" t="s">
        <v>7</v>
      </c>
      <c r="C36" s="50"/>
      <c r="D36" s="50"/>
      <c r="E36" s="41">
        <v>105628.19275</v>
      </c>
      <c r="F36" s="4">
        <v>-4.6</v>
      </c>
      <c r="G36" s="7">
        <v>52521.74825000002</v>
      </c>
      <c r="H36" s="7">
        <v>31512.306250000005</v>
      </c>
      <c r="I36" s="7">
        <v>2519.2</v>
      </c>
      <c r="J36" s="27">
        <v>19074.938250000007</v>
      </c>
      <c r="K36" s="35">
        <v>116966.65691000002</v>
      </c>
      <c r="L36" s="4">
        <v>-4.5</v>
      </c>
      <c r="M36" s="7">
        <v>50107.25075000001</v>
      </c>
      <c r="N36" s="7">
        <v>20752.962500000005</v>
      </c>
      <c r="O36" s="7">
        <v>31155.779099999992</v>
      </c>
      <c r="P36" s="27">
        <v>14950.66456</v>
      </c>
    </row>
    <row r="37" spans="2:16" s="1" customFormat="1" ht="19.5" customHeight="1">
      <c r="B37" s="49" t="s">
        <v>8</v>
      </c>
      <c r="C37" s="50"/>
      <c r="D37" s="50"/>
      <c r="E37" s="41">
        <v>105587.45007159509</v>
      </c>
      <c r="F37" s="4">
        <v>-4.3</v>
      </c>
      <c r="G37" s="7">
        <v>51661.2077733677</v>
      </c>
      <c r="H37" s="7">
        <v>32108.079485774146</v>
      </c>
      <c r="I37" s="7">
        <v>3338.2162165282502</v>
      </c>
      <c r="J37" s="27">
        <v>18479.946595925005</v>
      </c>
      <c r="K37" s="35">
        <v>107544.67109262968</v>
      </c>
      <c r="L37" s="4">
        <v>-2.4</v>
      </c>
      <c r="M37" s="7">
        <v>49509.55710906409</v>
      </c>
      <c r="N37" s="7">
        <v>19312.560682388088</v>
      </c>
      <c r="O37" s="7">
        <v>25641.259800000007</v>
      </c>
      <c r="P37" s="27">
        <v>13081.940560000001</v>
      </c>
    </row>
    <row r="38" spans="2:16" s="1" customFormat="1" ht="19.5" customHeight="1">
      <c r="B38" s="49" t="s">
        <v>9</v>
      </c>
      <c r="C38" s="50"/>
      <c r="D38" s="50"/>
      <c r="E38" s="41">
        <v>105390.51200283591</v>
      </c>
      <c r="F38" s="4">
        <v>-0.2</v>
      </c>
      <c r="G38" s="7">
        <v>51065.139536132934</v>
      </c>
      <c r="H38" s="7">
        <v>32196.82555728523</v>
      </c>
      <c r="I38" s="7">
        <v>3701.93702174275</v>
      </c>
      <c r="J38" s="27">
        <v>18426.609887675004</v>
      </c>
      <c r="K38" s="35">
        <v>108003.46018028384</v>
      </c>
      <c r="L38" s="4">
        <v>-3.2</v>
      </c>
      <c r="M38" s="7">
        <v>49401.37644768663</v>
      </c>
      <c r="N38" s="7">
        <v>18577.11219847972</v>
      </c>
      <c r="O38" s="7">
        <v>25977.473200000004</v>
      </c>
      <c r="P38" s="27">
        <v>14048.11304</v>
      </c>
    </row>
    <row r="39" spans="2:16" s="1" customFormat="1" ht="19.5" customHeight="1">
      <c r="B39" s="49" t="s">
        <v>10</v>
      </c>
      <c r="C39" s="50"/>
      <c r="D39" s="50"/>
      <c r="E39" s="41">
        <v>103035.54831317498</v>
      </c>
      <c r="F39" s="4">
        <v>1.9</v>
      </c>
      <c r="G39" s="7">
        <v>50597.504775000016</v>
      </c>
      <c r="H39" s="7">
        <v>31300.072258925</v>
      </c>
      <c r="I39" s="7">
        <v>2028.3175000000008</v>
      </c>
      <c r="J39" s="27">
        <v>19109.653779249988</v>
      </c>
      <c r="K39" s="35">
        <v>106360.5989756295</v>
      </c>
      <c r="L39" s="4">
        <v>-3.5</v>
      </c>
      <c r="M39" s="7">
        <v>50744.228707466005</v>
      </c>
      <c r="N39" s="7">
        <v>16622.7629081635</v>
      </c>
      <c r="O39" s="7">
        <v>24917.197999999993</v>
      </c>
      <c r="P39" s="27">
        <v>14076.40936</v>
      </c>
    </row>
    <row r="40" spans="2:16" s="1" customFormat="1" ht="19.5" customHeight="1">
      <c r="B40" s="49" t="s">
        <v>11</v>
      </c>
      <c r="C40" s="50"/>
      <c r="D40" s="50"/>
      <c r="E40" s="41">
        <v>96320.06358868521</v>
      </c>
      <c r="F40" s="4">
        <v>1.1</v>
      </c>
      <c r="G40" s="7">
        <v>48478.6534</v>
      </c>
      <c r="H40" s="7">
        <v>29437.619491024994</v>
      </c>
      <c r="I40" s="7">
        <v>212.725</v>
      </c>
      <c r="J40" s="27">
        <v>18191.165697660224</v>
      </c>
      <c r="K40" s="35">
        <v>103166.75080305117</v>
      </c>
      <c r="L40" s="4">
        <v>-2.4</v>
      </c>
      <c r="M40" s="7">
        <v>50937.675064683855</v>
      </c>
      <c r="N40" s="7">
        <v>11979.118418367321</v>
      </c>
      <c r="O40" s="7">
        <v>27422.22499999999</v>
      </c>
      <c r="P40" s="27">
        <v>12827.732320000001</v>
      </c>
    </row>
    <row r="41" spans="2:16" s="1" customFormat="1" ht="19.5" customHeight="1">
      <c r="B41" s="49" t="s">
        <v>12</v>
      </c>
      <c r="C41" s="50"/>
      <c r="D41" s="50"/>
      <c r="E41" s="41">
        <v>98754.70176935001</v>
      </c>
      <c r="F41" s="4">
        <v>-0.8</v>
      </c>
      <c r="G41" s="7">
        <v>48475.881149999994</v>
      </c>
      <c r="H41" s="7">
        <v>29183.926188349997</v>
      </c>
      <c r="I41" s="7">
        <v>3270.77</v>
      </c>
      <c r="J41" s="27">
        <v>17823.974431</v>
      </c>
      <c r="K41" s="35">
        <v>103034.95411151368</v>
      </c>
      <c r="L41" s="4">
        <v>-3.1</v>
      </c>
      <c r="M41" s="7">
        <v>46622.727136819776</v>
      </c>
      <c r="N41" s="7">
        <v>12525.306734693902</v>
      </c>
      <c r="O41" s="7">
        <v>29079.16</v>
      </c>
      <c r="P41" s="27">
        <v>14807.76024</v>
      </c>
    </row>
    <row r="42" spans="2:16" s="1" customFormat="1" ht="19.5" customHeight="1">
      <c r="B42" s="49" t="s">
        <v>13</v>
      </c>
      <c r="C42" s="50"/>
      <c r="D42" s="50"/>
      <c r="E42" s="41">
        <v>102422.27306575565</v>
      </c>
      <c r="F42" s="4">
        <v>-1.1471787437799037</v>
      </c>
      <c r="G42" s="7">
        <v>49883.37539436392</v>
      </c>
      <c r="H42" s="7">
        <v>30567.429050436873</v>
      </c>
      <c r="I42" s="7">
        <v>3511.825</v>
      </c>
      <c r="J42" s="27">
        <v>18459.643620954877</v>
      </c>
      <c r="K42" s="35">
        <v>110421.89089900546</v>
      </c>
      <c r="L42" s="4">
        <v>-3.2</v>
      </c>
      <c r="M42" s="7">
        <v>49661.69914880129</v>
      </c>
      <c r="N42" s="7">
        <v>15395.09051020415</v>
      </c>
      <c r="O42" s="7">
        <v>30916.609</v>
      </c>
      <c r="P42" s="27">
        <v>14448.492240000001</v>
      </c>
    </row>
    <row r="43" spans="2:16" s="1" customFormat="1" ht="19.5" customHeight="1">
      <c r="B43" s="49" t="s">
        <v>14</v>
      </c>
      <c r="C43" s="50"/>
      <c r="D43" s="50"/>
      <c r="E43" s="41">
        <v>99361.60633980189</v>
      </c>
      <c r="F43" s="4">
        <v>-1.5413578671980446</v>
      </c>
      <c r="G43" s="7">
        <v>48084.20900926681</v>
      </c>
      <c r="H43" s="7">
        <v>29429.675986068545</v>
      </c>
      <c r="I43" s="7">
        <v>3398.6750000000006</v>
      </c>
      <c r="J43" s="27">
        <v>18449.046344466544</v>
      </c>
      <c r="K43" s="35">
        <v>114704.32304132062</v>
      </c>
      <c r="L43" s="4">
        <v>-3.9</v>
      </c>
      <c r="M43" s="7">
        <v>51047.25046866759</v>
      </c>
      <c r="N43" s="7">
        <v>17068.03663265308</v>
      </c>
      <c r="O43" s="7">
        <v>31823.7545</v>
      </c>
      <c r="P43" s="27">
        <v>14765.28144</v>
      </c>
    </row>
    <row r="44" spans="2:16" s="1" customFormat="1" ht="19.5" customHeight="1">
      <c r="B44" s="49" t="s">
        <v>15</v>
      </c>
      <c r="C44" s="50"/>
      <c r="D44" s="50"/>
      <c r="E44" s="41">
        <v>98370.1683746823</v>
      </c>
      <c r="F44" s="4">
        <v>-2.466111568203985</v>
      </c>
      <c r="G44" s="7">
        <v>47351.618429406044</v>
      </c>
      <c r="H44" s="7">
        <v>29691.7891352964</v>
      </c>
      <c r="I44" s="7">
        <v>2579.175</v>
      </c>
      <c r="J44" s="27">
        <v>18747.585809979802</v>
      </c>
      <c r="K44" s="35">
        <v>122449.64468320043</v>
      </c>
      <c r="L44" s="4">
        <v>-4.5</v>
      </c>
      <c r="M44" s="7">
        <v>57328.63887666975</v>
      </c>
      <c r="N44" s="7">
        <v>16358.961326530678</v>
      </c>
      <c r="O44" s="7">
        <v>33892.76200000001</v>
      </c>
      <c r="P44" s="27">
        <v>14869.282480000002</v>
      </c>
    </row>
    <row r="45" spans="2:16" s="1" customFormat="1" ht="7.5" customHeight="1" thickBot="1">
      <c r="B45" s="58"/>
      <c r="C45" s="59"/>
      <c r="D45" s="59"/>
      <c r="E45" s="41"/>
      <c r="F45" s="4"/>
      <c r="G45" s="7"/>
      <c r="H45" s="7"/>
      <c r="I45" s="7"/>
      <c r="J45" s="27"/>
      <c r="K45" s="35"/>
      <c r="L45" s="4"/>
      <c r="M45" s="7"/>
      <c r="N45" s="7"/>
      <c r="O45" s="7"/>
      <c r="P45" s="27"/>
    </row>
    <row r="46" spans="2:16" s="2" customFormat="1" ht="19.5" customHeight="1" thickBot="1">
      <c r="B46" s="64" t="s">
        <v>25</v>
      </c>
      <c r="C46" s="65"/>
      <c r="D46" s="65"/>
      <c r="E46" s="44">
        <f>SUM(E33:E44)</f>
        <v>1217522.7662758809</v>
      </c>
      <c r="F46" s="45">
        <f>E46/SUM(E20:E31)*100-100</f>
        <v>-1.135871463617633</v>
      </c>
      <c r="G46" s="46">
        <f>SUM(G33:G44)</f>
        <v>595517.7377175374</v>
      </c>
      <c r="H46" s="46">
        <f>SUM(H33:H44)</f>
        <v>366872.69840316125</v>
      </c>
      <c r="I46" s="46">
        <f>SUM(I33:I44)</f>
        <v>33217.790738271004</v>
      </c>
      <c r="J46" s="47">
        <f>SUM(J33:J44)</f>
        <v>221915.43941691145</v>
      </c>
      <c r="K46" s="48">
        <f>SUM(K33:K44)</f>
        <v>1323600.2562966344</v>
      </c>
      <c r="L46" s="45">
        <f>K46/SUM(K20:K31)*100-100</f>
        <v>-3.242781068145291</v>
      </c>
      <c r="M46" s="46">
        <f>SUM(M33:M44)</f>
        <v>602809.4787098588</v>
      </c>
      <c r="N46" s="46">
        <f>SUM(N33:N44)</f>
        <v>203264.2619114804</v>
      </c>
      <c r="O46" s="46">
        <f>SUM(O33:O44)</f>
        <v>350006.8956</v>
      </c>
      <c r="P46" s="47">
        <f>SUM(P33:P44)</f>
        <v>167520.88184</v>
      </c>
    </row>
    <row r="47" spans="2:16" s="1" customFormat="1" ht="18.75" customHeight="1">
      <c r="B47" s="12"/>
      <c r="C47" s="12"/>
      <c r="D47" s="12"/>
      <c r="E47" s="12"/>
      <c r="F47" s="10"/>
      <c r="G47" s="10"/>
      <c r="H47" s="10"/>
      <c r="I47" s="10"/>
      <c r="J47" s="10"/>
      <c r="K47" s="12"/>
      <c r="L47" s="10"/>
      <c r="M47" s="10"/>
      <c r="N47" s="10"/>
      <c r="O47" s="10"/>
      <c r="P47" s="10"/>
    </row>
    <row r="48" spans="2:16" s="1" customFormat="1" ht="17.25" customHeight="1">
      <c r="B48" s="12"/>
      <c r="C48" s="12" t="s">
        <v>40</v>
      </c>
      <c r="D48" s="12"/>
      <c r="E48" s="12"/>
      <c r="F48" s="10"/>
      <c r="G48" s="10"/>
      <c r="H48" s="10"/>
      <c r="I48" s="10"/>
      <c r="J48" s="10"/>
      <c r="K48" s="12"/>
      <c r="L48" s="10"/>
      <c r="M48" s="10"/>
      <c r="N48" s="10"/>
      <c r="O48" s="10"/>
      <c r="P48" s="10"/>
    </row>
    <row r="49" spans="2:16" s="1" customFormat="1" ht="8.25" customHeight="1">
      <c r="B49" s="12"/>
      <c r="C49" s="12"/>
      <c r="D49" s="12"/>
      <c r="E49" s="12"/>
      <c r="F49" s="10"/>
      <c r="G49" s="10"/>
      <c r="H49" s="10"/>
      <c r="I49" s="10"/>
      <c r="J49" s="10"/>
      <c r="K49" s="12"/>
      <c r="L49" s="10"/>
      <c r="M49" s="10"/>
      <c r="N49" s="10"/>
      <c r="O49" s="10"/>
      <c r="P49" s="10"/>
    </row>
    <row r="50" spans="2:16" s="1" customFormat="1" ht="13.5">
      <c r="B50" s="12" t="s">
        <v>19</v>
      </c>
      <c r="C50" s="12"/>
      <c r="D50" s="12">
        <v>1</v>
      </c>
      <c r="E50" s="12" t="s">
        <v>38</v>
      </c>
      <c r="F50" s="12"/>
      <c r="G50" s="12"/>
      <c r="H50" s="12"/>
      <c r="I50" s="12"/>
      <c r="J50" s="12"/>
      <c r="K50" s="12"/>
      <c r="L50" s="12"/>
      <c r="M50" s="12"/>
      <c r="N50" s="12"/>
      <c r="O50" s="10"/>
      <c r="P50" s="10"/>
    </row>
    <row r="51" spans="2:16" s="1" customFormat="1" ht="13.5">
      <c r="B51" s="12"/>
      <c r="C51" s="12"/>
      <c r="D51" s="12">
        <v>2</v>
      </c>
      <c r="E51" s="12" t="s">
        <v>36</v>
      </c>
      <c r="F51" s="12"/>
      <c r="G51" s="12"/>
      <c r="H51" s="12"/>
      <c r="I51" s="12"/>
      <c r="J51" s="12"/>
      <c r="K51" s="12"/>
      <c r="L51" s="12"/>
      <c r="M51" s="12"/>
      <c r="N51" s="12"/>
      <c r="O51" s="10"/>
      <c r="P51" s="10"/>
    </row>
    <row r="52" spans="2:16" s="1" customFormat="1" ht="13.5">
      <c r="B52" s="12"/>
      <c r="C52" s="12"/>
      <c r="D52" s="12">
        <v>3</v>
      </c>
      <c r="E52" s="12" t="s">
        <v>39</v>
      </c>
      <c r="F52" s="12"/>
      <c r="G52" s="12"/>
      <c r="H52" s="12"/>
      <c r="I52" s="12"/>
      <c r="J52" s="12"/>
      <c r="K52" s="12"/>
      <c r="L52" s="12"/>
      <c r="M52" s="12"/>
      <c r="N52" s="9"/>
      <c r="O52" s="10"/>
      <c r="P52" s="10"/>
    </row>
    <row r="53" spans="2:16" s="1" customFormat="1" ht="13.5">
      <c r="B53" s="12"/>
      <c r="C53" s="12"/>
      <c r="D53" s="12">
        <v>4</v>
      </c>
      <c r="E53" s="12" t="s">
        <v>21</v>
      </c>
      <c r="F53" s="12"/>
      <c r="G53" s="12"/>
      <c r="H53" s="12"/>
      <c r="I53" s="12"/>
      <c r="J53" s="12"/>
      <c r="K53" s="12"/>
      <c r="L53" s="12"/>
      <c r="M53" s="12"/>
      <c r="N53" s="9"/>
      <c r="O53" s="10"/>
      <c r="P53" s="10"/>
    </row>
    <row r="54" spans="2:16" ht="13.5">
      <c r="B54" s="9"/>
      <c r="C54" s="12"/>
      <c r="D54" s="12">
        <v>5</v>
      </c>
      <c r="E54" s="9" t="s">
        <v>22</v>
      </c>
      <c r="F54" s="10"/>
      <c r="G54" s="10"/>
      <c r="H54" s="10"/>
      <c r="I54" s="10"/>
      <c r="J54" s="10"/>
      <c r="K54" s="9"/>
      <c r="L54" s="10"/>
      <c r="M54" s="10"/>
      <c r="N54" s="9"/>
      <c r="O54" s="10"/>
      <c r="P54" s="10"/>
    </row>
    <row r="55" spans="2:16" ht="13.5">
      <c r="B55" s="9"/>
      <c r="C55" s="12"/>
      <c r="D55" s="12">
        <v>6</v>
      </c>
      <c r="E55" s="12" t="s">
        <v>34</v>
      </c>
      <c r="F55" s="21"/>
      <c r="G55" s="21"/>
      <c r="H55" s="21"/>
      <c r="I55" s="21"/>
      <c r="J55" s="21"/>
      <c r="K55" s="9"/>
      <c r="L55" s="10"/>
      <c r="M55" s="10"/>
      <c r="N55" s="21"/>
      <c r="O55" s="21"/>
      <c r="P55" s="21"/>
    </row>
    <row r="56" spans="2:4" ht="13.5">
      <c r="B56" s="6"/>
      <c r="C56" s="1"/>
      <c r="D56" s="1"/>
    </row>
    <row r="57" ht="13.5">
      <c r="C57" s="1"/>
    </row>
    <row r="58" spans="3:11" ht="13.5">
      <c r="C58" s="1"/>
      <c r="D58" s="1"/>
      <c r="E58" s="1"/>
      <c r="K58" s="1"/>
    </row>
    <row r="59" spans="3:11" ht="13.5">
      <c r="C59" s="1"/>
      <c r="D59" s="1"/>
      <c r="E59" s="1"/>
      <c r="K59" s="1"/>
    </row>
    <row r="60" spans="3:11" ht="13.5">
      <c r="C60" s="1"/>
      <c r="D60" s="1"/>
      <c r="K60" s="1"/>
    </row>
    <row r="61" spans="3:11" ht="13.5">
      <c r="C61" s="1"/>
      <c r="D61" s="1"/>
      <c r="K61" s="1"/>
    </row>
  </sheetData>
  <mergeCells count="44">
    <mergeCell ref="B39:D39"/>
    <mergeCell ref="B40:D40"/>
    <mergeCell ref="B41:D41"/>
    <mergeCell ref="B15:D15"/>
    <mergeCell ref="B16:D16"/>
    <mergeCell ref="O6:O8"/>
    <mergeCell ref="B17:D17"/>
    <mergeCell ref="N5:P5"/>
    <mergeCell ref="E5:J5"/>
    <mergeCell ref="K5:M5"/>
    <mergeCell ref="B28:D28"/>
    <mergeCell ref="B29:D29"/>
    <mergeCell ref="B30:D30"/>
    <mergeCell ref="B46:D46"/>
    <mergeCell ref="B35:D35"/>
    <mergeCell ref="B31:D31"/>
    <mergeCell ref="B32:D32"/>
    <mergeCell ref="B33:D33"/>
    <mergeCell ref="B34:D34"/>
    <mergeCell ref="B36:D36"/>
    <mergeCell ref="B45:D45"/>
    <mergeCell ref="B8:C8"/>
    <mergeCell ref="B9:D9"/>
    <mergeCell ref="B10:D10"/>
    <mergeCell ref="B11:D11"/>
    <mergeCell ref="B12:D12"/>
    <mergeCell ref="B13:D13"/>
    <mergeCell ref="B14:D14"/>
    <mergeCell ref="B37:D37"/>
    <mergeCell ref="B38:D38"/>
    <mergeCell ref="B23:D23"/>
    <mergeCell ref="B24:D24"/>
    <mergeCell ref="B25:D25"/>
    <mergeCell ref="B26:D26"/>
    <mergeCell ref="B42:D42"/>
    <mergeCell ref="B43:D43"/>
    <mergeCell ref="B44:D44"/>
    <mergeCell ref="C5:D5"/>
    <mergeCell ref="B27:D27"/>
    <mergeCell ref="B19:D19"/>
    <mergeCell ref="B18:D18"/>
    <mergeCell ref="B20:D20"/>
    <mergeCell ref="B21:D21"/>
    <mergeCell ref="B22:D22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74" r:id="rId2"/>
  <colBreaks count="1" manualBreakCount="1">
    <brk id="13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社団法人米穀安定供給確保支援機構</cp:lastModifiedBy>
  <cp:lastPrinted>2007-02-21T00:14:16Z</cp:lastPrinted>
  <dcterms:created xsi:type="dcterms:W3CDTF">2005-05-25T06:23:55Z</dcterms:created>
  <dcterms:modified xsi:type="dcterms:W3CDTF">2007-02-21T00:14:21Z</dcterms:modified>
  <cp:category/>
  <cp:version/>
  <cp:contentType/>
  <cp:contentStatus/>
</cp:coreProperties>
</file>