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4 情報提供関連\需給DB更新\R6年度更新データ\12月\"/>
    </mc:Choice>
  </mc:AlternateContent>
  <xr:revisionPtr revIDLastSave="0" documentId="8_{EC2B85FA-6BC0-4FB9-9189-F382A1ED52E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３－８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9" i="1" l="1"/>
  <c r="T79" i="1"/>
  <c r="S79" i="1"/>
  <c r="R79" i="1"/>
  <c r="AC75" i="1"/>
  <c r="AB75" i="1"/>
  <c r="AA75" i="1"/>
  <c r="Z75" i="1"/>
  <c r="Y75" i="1"/>
  <c r="X75" i="1"/>
  <c r="W75" i="1"/>
  <c r="V75" i="1"/>
  <c r="U75" i="1"/>
  <c r="T75" i="1"/>
  <c r="S75" i="1"/>
  <c r="R75" i="1"/>
  <c r="AC71" i="1"/>
  <c r="AB71" i="1"/>
  <c r="AA71" i="1"/>
  <c r="Z71" i="1"/>
  <c r="Y71" i="1"/>
  <c r="X71" i="1"/>
  <c r="W71" i="1"/>
  <c r="V71" i="1"/>
  <c r="U71" i="1"/>
  <c r="T71" i="1"/>
  <c r="S71" i="1"/>
  <c r="R71" i="1"/>
  <c r="AC67" i="1"/>
  <c r="AB67" i="1"/>
  <c r="AA67" i="1"/>
  <c r="Z67" i="1"/>
  <c r="Y67" i="1"/>
  <c r="X67" i="1"/>
  <c r="W67" i="1"/>
  <c r="V67" i="1"/>
  <c r="U67" i="1"/>
  <c r="T67" i="1"/>
  <c r="S67" i="1"/>
  <c r="R67" i="1"/>
  <c r="AC63" i="1"/>
  <c r="AB63" i="1"/>
  <c r="AA63" i="1"/>
  <c r="Z63" i="1"/>
  <c r="Y63" i="1"/>
  <c r="X63" i="1"/>
  <c r="W63" i="1"/>
  <c r="V63" i="1"/>
  <c r="U63" i="1"/>
  <c r="T63" i="1"/>
  <c r="S63" i="1"/>
  <c r="R63" i="1"/>
  <c r="AC59" i="1"/>
  <c r="AB59" i="1"/>
  <c r="AA59" i="1"/>
  <c r="Z59" i="1"/>
  <c r="Y59" i="1"/>
  <c r="X59" i="1"/>
  <c r="W59" i="1"/>
  <c r="V59" i="1"/>
  <c r="U59" i="1"/>
  <c r="T59" i="1"/>
  <c r="S59" i="1"/>
  <c r="R59" i="1"/>
  <c r="AC55" i="1"/>
  <c r="AB55" i="1"/>
  <c r="AA55" i="1"/>
  <c r="Z55" i="1"/>
  <c r="Y55" i="1"/>
  <c r="X55" i="1"/>
  <c r="W55" i="1"/>
  <c r="V55" i="1"/>
  <c r="U55" i="1"/>
  <c r="T55" i="1"/>
  <c r="S55" i="1"/>
  <c r="R55" i="1"/>
  <c r="AA51" i="1"/>
  <c r="Z51" i="1"/>
  <c r="Y51" i="1"/>
  <c r="X51" i="1"/>
  <c r="W51" i="1"/>
  <c r="V51" i="1"/>
  <c r="U51" i="1"/>
  <c r="T51" i="1"/>
  <c r="S51" i="1"/>
  <c r="R51" i="1"/>
  <c r="AC47" i="1"/>
  <c r="AB47" i="1"/>
  <c r="AA47" i="1"/>
  <c r="Z47" i="1"/>
  <c r="Y47" i="1"/>
  <c r="X47" i="1"/>
  <c r="W47" i="1"/>
  <c r="V47" i="1"/>
  <c r="U47" i="1"/>
  <c r="T47" i="1"/>
  <c r="S47" i="1"/>
  <c r="R47" i="1"/>
  <c r="AC43" i="1"/>
  <c r="AB43" i="1"/>
  <c r="AA43" i="1"/>
  <c r="Y43" i="1"/>
  <c r="X43" i="1"/>
  <c r="W43" i="1"/>
  <c r="V43" i="1"/>
  <c r="U43" i="1"/>
  <c r="T43" i="1"/>
  <c r="S43" i="1"/>
  <c r="R43" i="1"/>
  <c r="AC39" i="1"/>
  <c r="AB39" i="1"/>
  <c r="AA39" i="1"/>
  <c r="Z39" i="1"/>
  <c r="Y39" i="1"/>
  <c r="X39" i="1"/>
  <c r="W39" i="1"/>
  <c r="V39" i="1"/>
  <c r="U39" i="1"/>
  <c r="T39" i="1"/>
  <c r="S39" i="1"/>
  <c r="R39" i="1"/>
  <c r="W35" i="1"/>
  <c r="V35" i="1"/>
  <c r="U35" i="1"/>
  <c r="T35" i="1"/>
  <c r="S35" i="1"/>
  <c r="R35" i="1"/>
  <c r="AC31" i="1"/>
  <c r="AB31" i="1"/>
  <c r="AA31" i="1"/>
  <c r="Z31" i="1"/>
  <c r="Y31" i="1"/>
  <c r="X31" i="1"/>
  <c r="W31" i="1"/>
  <c r="V31" i="1"/>
  <c r="U31" i="1"/>
  <c r="T31" i="1"/>
  <c r="S31" i="1"/>
  <c r="R31" i="1"/>
</calcChain>
</file>

<file path=xl/sharedStrings.xml><?xml version="1.0" encoding="utf-8"?>
<sst xmlns="http://schemas.openxmlformats.org/spreadsheetml/2006/main" count="184" uniqueCount="71">
  <si>
    <t>(単位：万トン）</t>
    <rPh sb="1" eb="3">
      <t>タンイ</t>
    </rPh>
    <rPh sb="4" eb="5">
      <t>マン</t>
    </rPh>
    <phoneticPr fontId="5"/>
  </si>
  <si>
    <t>(参考：家庭内の月末在庫数量）</t>
    <rPh sb="1" eb="3">
      <t>サンコウ</t>
    </rPh>
    <rPh sb="4" eb="7">
      <t>カテイナイ</t>
    </rPh>
    <rPh sb="8" eb="10">
      <t>ゲツマツ</t>
    </rPh>
    <rPh sb="10" eb="12">
      <t>ザイコ</t>
    </rPh>
    <rPh sb="12" eb="14">
      <t>スウリョウ</t>
    </rPh>
    <phoneticPr fontId="5"/>
  </si>
  <si>
    <t>（単位：kg/世帯，％)</t>
    <rPh sb="1" eb="3">
      <t>タンイ</t>
    </rPh>
    <rPh sb="7" eb="9">
      <t>セタイ</t>
    </rPh>
    <phoneticPr fontId="5"/>
  </si>
  <si>
    <t>当年</t>
    <rPh sb="0" eb="2">
      <t>トウネン</t>
    </rPh>
    <phoneticPr fontId="5"/>
  </si>
  <si>
    <t>翌年</t>
    <rPh sb="0" eb="2">
      <t>ヨクネン</t>
    </rPh>
    <phoneticPr fontId="5"/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</si>
  <si>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</si>
  <si>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</si>
  <si>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</si>
  <si>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</si>
  <si>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</si>
  <si>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</si>
  <si>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</si>
  <si>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</si>
  <si>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</si>
  <si>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</si>
  <si>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</si>
  <si>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</si>
  <si>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14/15年</t>
    <rPh sb="5" eb="6">
      <t>ネン</t>
    </rPh>
    <phoneticPr fontId="5"/>
  </si>
  <si>
    <t>15/16年</t>
    <rPh sb="5" eb="6">
      <t>ネン</t>
    </rPh>
    <phoneticPr fontId="5"/>
  </si>
  <si>
    <t>16/17年</t>
    <rPh sb="5" eb="6">
      <t>ネン</t>
    </rPh>
    <phoneticPr fontId="5"/>
  </si>
  <si>
    <t>17/18年</t>
    <rPh sb="5" eb="6">
      <t>ネン</t>
    </rPh>
    <phoneticPr fontId="5"/>
  </si>
  <si>
    <t>18/19年</t>
    <rPh sb="5" eb="6">
      <t>ネン</t>
    </rPh>
    <phoneticPr fontId="5"/>
  </si>
  <si>
    <t>19/20年</t>
    <rPh sb="5" eb="6">
      <t>ネン</t>
    </rPh>
    <phoneticPr fontId="5"/>
  </si>
  <si>
    <t>20/21年</t>
    <rPh sb="5" eb="6">
      <t>ネン</t>
    </rPh>
    <phoneticPr fontId="5"/>
  </si>
  <si>
    <t>1年古米</t>
    <rPh sb="1" eb="2">
      <t>ネン</t>
    </rPh>
    <rPh sb="2" eb="4">
      <t>コマイ</t>
    </rPh>
    <phoneticPr fontId="5"/>
  </si>
  <si>
    <t>20年産米</t>
    <rPh sb="2" eb="3">
      <t>ネン</t>
    </rPh>
    <rPh sb="3" eb="5">
      <t>サンマイ</t>
    </rPh>
    <phoneticPr fontId="5"/>
  </si>
  <si>
    <t>21/22年</t>
    <rPh sb="5" eb="6">
      <t>ネン</t>
    </rPh>
    <phoneticPr fontId="5"/>
  </si>
  <si>
    <t>対前年差</t>
    <rPh sb="0" eb="1">
      <t>タイ</t>
    </rPh>
    <rPh sb="1" eb="4">
      <t>ゼンネンサ</t>
    </rPh>
    <phoneticPr fontId="5"/>
  </si>
  <si>
    <t>▲0</t>
    <phoneticPr fontId="5"/>
  </si>
  <si>
    <t>21年産米</t>
    <rPh sb="2" eb="3">
      <t>ネン</t>
    </rPh>
    <rPh sb="3" eb="5">
      <t>サンマイ</t>
    </rPh>
    <phoneticPr fontId="5"/>
  </si>
  <si>
    <t>22/23年</t>
    <rPh sb="5" eb="6">
      <t>ネン</t>
    </rPh>
    <phoneticPr fontId="5"/>
  </si>
  <si>
    <t>22年産米</t>
    <rPh sb="2" eb="3">
      <t>ネン</t>
    </rPh>
    <rPh sb="3" eb="5">
      <t>サンマイ</t>
    </rPh>
    <phoneticPr fontId="5"/>
  </si>
  <si>
    <t>23/24年</t>
    <rPh sb="5" eb="6">
      <t>ネン</t>
    </rPh>
    <phoneticPr fontId="5"/>
  </si>
  <si>
    <t>対前年比</t>
    <rPh sb="0" eb="1">
      <t>タイ</t>
    </rPh>
    <rPh sb="1" eb="3">
      <t>ゼンネン</t>
    </rPh>
    <rPh sb="3" eb="4">
      <t>ヒ</t>
    </rPh>
    <phoneticPr fontId="5"/>
  </si>
  <si>
    <t>―</t>
    <phoneticPr fontId="5"/>
  </si>
  <si>
    <t>平均世帯人員</t>
    <rPh sb="0" eb="2">
      <t>ヘイキン</t>
    </rPh>
    <rPh sb="2" eb="4">
      <t>セタイ</t>
    </rPh>
    <rPh sb="4" eb="6">
      <t>ジンイン</t>
    </rPh>
    <phoneticPr fontId="5"/>
  </si>
  <si>
    <t>23年産米</t>
    <rPh sb="2" eb="3">
      <t>ネン</t>
    </rPh>
    <rPh sb="3" eb="5">
      <t>サンマイ</t>
    </rPh>
    <phoneticPr fontId="5"/>
  </si>
  <si>
    <t>24/25年</t>
    <rPh sb="5" eb="6">
      <t>ネン</t>
    </rPh>
    <phoneticPr fontId="5"/>
  </si>
  <si>
    <t>24年産米</t>
    <rPh sb="2" eb="3">
      <t>ネン</t>
    </rPh>
    <rPh sb="3" eb="5">
      <t>サンマイ</t>
    </rPh>
    <phoneticPr fontId="5"/>
  </si>
  <si>
    <t>25/26年</t>
    <rPh sb="5" eb="6">
      <t>ネン</t>
    </rPh>
    <phoneticPr fontId="5"/>
  </si>
  <si>
    <t>25年産米</t>
    <rPh sb="2" eb="3">
      <t>ネン</t>
    </rPh>
    <rPh sb="3" eb="4">
      <t>サン</t>
    </rPh>
    <rPh sb="4" eb="5">
      <t>マイ</t>
    </rPh>
    <phoneticPr fontId="5"/>
  </si>
  <si>
    <t>26/27年</t>
    <rPh sb="5" eb="6">
      <t>ネン</t>
    </rPh>
    <phoneticPr fontId="5"/>
  </si>
  <si>
    <t>26年産米</t>
    <rPh sb="2" eb="3">
      <t>ネン</t>
    </rPh>
    <rPh sb="3" eb="4">
      <t>サン</t>
    </rPh>
    <rPh sb="4" eb="5">
      <t>マイ</t>
    </rPh>
    <phoneticPr fontId="5"/>
  </si>
  <si>
    <t>27/28年</t>
    <rPh sb="5" eb="6">
      <t>ネン</t>
    </rPh>
    <phoneticPr fontId="5"/>
  </si>
  <si>
    <t>27年産米</t>
    <rPh sb="2" eb="3">
      <t>ネン</t>
    </rPh>
    <rPh sb="3" eb="4">
      <t>サン</t>
    </rPh>
    <rPh sb="4" eb="5">
      <t>マイ</t>
    </rPh>
    <phoneticPr fontId="5"/>
  </si>
  <si>
    <t>28/29年</t>
    <rPh sb="5" eb="6">
      <t>ネン</t>
    </rPh>
    <phoneticPr fontId="5"/>
  </si>
  <si>
    <t>28年産米</t>
    <rPh sb="2" eb="3">
      <t>ネン</t>
    </rPh>
    <rPh sb="3" eb="4">
      <t>サン</t>
    </rPh>
    <rPh sb="4" eb="5">
      <t>マイ</t>
    </rPh>
    <phoneticPr fontId="5"/>
  </si>
  <si>
    <t>29/30年</t>
    <rPh sb="5" eb="6">
      <t>ネン</t>
    </rPh>
    <phoneticPr fontId="5"/>
  </si>
  <si>
    <t>29年産米</t>
    <rPh sb="2" eb="3">
      <t>ネン</t>
    </rPh>
    <rPh sb="3" eb="4">
      <t>サン</t>
    </rPh>
    <rPh sb="4" eb="5">
      <t>マイ</t>
    </rPh>
    <phoneticPr fontId="5"/>
  </si>
  <si>
    <t>30/31（元）年</t>
    <rPh sb="6" eb="7">
      <t>ガン</t>
    </rPh>
    <rPh sb="8" eb="9">
      <t>ネン</t>
    </rPh>
    <phoneticPr fontId="5"/>
  </si>
  <si>
    <t>30年産米</t>
    <rPh sb="2" eb="3">
      <t>ネン</t>
    </rPh>
    <rPh sb="3" eb="4">
      <t>サン</t>
    </rPh>
    <rPh sb="4" eb="5">
      <t>マイ</t>
    </rPh>
    <phoneticPr fontId="5"/>
  </si>
  <si>
    <t>元/2年</t>
    <rPh sb="0" eb="1">
      <t>ガン</t>
    </rPh>
    <rPh sb="3" eb="4">
      <t>ネン</t>
    </rPh>
    <phoneticPr fontId="5"/>
  </si>
  <si>
    <t>元年産米</t>
    <rPh sb="0" eb="1">
      <t>ガン</t>
    </rPh>
    <rPh sb="1" eb="2">
      <t>ネン</t>
    </rPh>
    <rPh sb="2" eb="3">
      <t>サン</t>
    </rPh>
    <rPh sb="3" eb="4">
      <t>マイ</t>
    </rPh>
    <phoneticPr fontId="5"/>
  </si>
  <si>
    <t>2/3年</t>
    <rPh sb="3" eb="4">
      <t>ネン</t>
    </rPh>
    <phoneticPr fontId="5"/>
  </si>
  <si>
    <t>2年産米</t>
    <rPh sb="1" eb="2">
      <t>ネン</t>
    </rPh>
    <rPh sb="2" eb="3">
      <t>サン</t>
    </rPh>
    <rPh sb="3" eb="4">
      <t>マイ</t>
    </rPh>
    <phoneticPr fontId="5"/>
  </si>
  <si>
    <t>3/4年</t>
    <rPh sb="3" eb="4">
      <t>ネン</t>
    </rPh>
    <phoneticPr fontId="5"/>
  </si>
  <si>
    <t>3年産米</t>
    <rPh sb="1" eb="2">
      <t>ネン</t>
    </rPh>
    <rPh sb="2" eb="3">
      <t>サン</t>
    </rPh>
    <rPh sb="3" eb="4">
      <t>マイ</t>
    </rPh>
    <phoneticPr fontId="5"/>
  </si>
  <si>
    <t>4/5年</t>
    <rPh sb="3" eb="4">
      <t>ネン</t>
    </rPh>
    <phoneticPr fontId="5"/>
  </si>
  <si>
    <t>4年産米</t>
    <rPh sb="1" eb="2">
      <t>ネン</t>
    </rPh>
    <rPh sb="2" eb="3">
      <t>サン</t>
    </rPh>
    <rPh sb="3" eb="4">
      <t>マイ</t>
    </rPh>
    <phoneticPr fontId="5"/>
  </si>
  <si>
    <t>5/6年</t>
    <rPh sb="3" eb="4">
      <t>ネン</t>
    </rPh>
    <phoneticPr fontId="5"/>
  </si>
  <si>
    <t>5年産米</t>
    <rPh sb="1" eb="2">
      <t>ネン</t>
    </rPh>
    <rPh sb="2" eb="3">
      <t>サン</t>
    </rPh>
    <rPh sb="3" eb="4">
      <t>マイ</t>
    </rPh>
    <phoneticPr fontId="5"/>
  </si>
  <si>
    <t>6/7年</t>
    <rPh sb="3" eb="4">
      <t>ネン</t>
    </rPh>
    <phoneticPr fontId="5"/>
  </si>
  <si>
    <t xml:space="preserve">※14/15年～17/18年まで
資料：食糧庁「米穀販売業者の需給実績報告」及び「管内米流通状況報告」(～16年3月)
総合食料局「米麦の出荷又は販売の事業を行う者等の流通状況調査実施要領」による。（16年4月～）
（注）
１：うるち玄米の在庫数量である。　
２：16年3月末以前は、旧食糧法第3条第12項に規定する登録卸業者(以下「旧登録卸業者」という。)についての在庫数量である。
３：16年4月末以降は、旧登録卸業者及びそれ以外の玄米取扱数量が年間4,000トン以上の主に米穀の販売の業務を営む届出業者（百貨店、スーパーマーケット、コンビニエンスストア等を除く）の在庫数量である。なお、上段（　）書きについては、旧登録卸業者の在庫数量であり、内数である。
４：18年6月末の数値は速報値である。
※18/19年～19/20年まで
資料：総合食料局「米麦の出荷又は販売の事業を行う者等の流通状況調査」（16年４月～）
農林水産省「米穀の取引に関する報告徴収」（20年８月～）
（注）
１：水稲うるち玄米の月末在庫数量である。
２：米穀の販売の事業を行う者であって、年間の玄米取扱数量が4,000トン以上の者の値である。　なお、平成20年７月以前は、年間の玄米取扱数量が4,000トン未満の旧登録卸売業者の在庫数量が含まれている。 
３：「6月末在庫数量」とは報告対象者数が異なるため、一致しない。 
４：21年2月末の値は速報値である。
※20/21年以降
資料：農林水産省「民間在庫の推移（速報）」「米に関するマンスリーレポート」
（注）
１．水稲うるちもみ及び水稲うるち玄米の月末在庫量（玄米換算）の値である。
２：米穀の販売の事業を行う者であって、年間の玄米取扱数量が4,000トン以上の者の値である。
３：期間については、23/24年であれば、23年7月～24年6月である。
４： 22/23年７月以降の値は、速報値である。
５： 23年３月以降の値は、東日本大震災の影響により一部見込みが含まれている。
６： ラウンドの関係で合計と内訳が一致しない場合がある。
</t>
    <rPh sb="358" eb="359">
      <t>ネン</t>
    </rPh>
    <rPh sb="365" eb="366">
      <t>ネン</t>
    </rPh>
    <rPh sb="630" eb="631">
      <t>ネン</t>
    </rPh>
    <rPh sb="631" eb="633">
      <t>イコウ</t>
    </rPh>
    <rPh sb="634" eb="636">
      <t>シリョウ</t>
    </rPh>
    <rPh sb="637" eb="639">
      <t>ノウリン</t>
    </rPh>
    <rPh sb="639" eb="642">
      <t>スイサンショウ</t>
    </rPh>
    <rPh sb="643" eb="645">
      <t>ミンカン</t>
    </rPh>
    <rPh sb="645" eb="647">
      <t>ザイコ</t>
    </rPh>
    <rPh sb="648" eb="650">
      <t>スイイ</t>
    </rPh>
    <rPh sb="651" eb="653">
      <t>ソクホウ</t>
    </rPh>
    <rPh sb="656" eb="657">
      <t>コメ</t>
    </rPh>
    <rPh sb="658" eb="659">
      <t>カン</t>
    </rPh>
    <rPh sb="673" eb="674">
      <t>チュウ</t>
    </rPh>
    <rPh sb="678" eb="680">
      <t>スイトウ</t>
    </rPh>
    <rPh sb="685" eb="686">
      <t>オヨ</t>
    </rPh>
    <rPh sb="687" eb="689">
      <t>スイトウ</t>
    </rPh>
    <rPh sb="692" eb="694">
      <t>ゲンマイ</t>
    </rPh>
    <rPh sb="695" eb="697">
      <t>ゲツマツ</t>
    </rPh>
    <rPh sb="697" eb="699">
      <t>ザイコ</t>
    </rPh>
    <rPh sb="699" eb="700">
      <t>リョウ</t>
    </rPh>
    <rPh sb="701" eb="703">
      <t>ゲンマイ</t>
    </rPh>
    <rPh sb="703" eb="705">
      <t>カンサン</t>
    </rPh>
    <rPh sb="707" eb="708">
      <t>アタイ</t>
    </rPh>
    <phoneticPr fontId="5"/>
  </si>
  <si>
    <t>資料：米穀機構「米の消費動向調査」</t>
    <rPh sb="0" eb="2">
      <t>シリョウ</t>
    </rPh>
    <rPh sb="3" eb="5">
      <t>ベイコク</t>
    </rPh>
    <rPh sb="5" eb="7">
      <t>キコウ</t>
    </rPh>
    <rPh sb="8" eb="9">
      <t>コメ</t>
    </rPh>
    <rPh sb="10" eb="12">
      <t>ショウヒ</t>
    </rPh>
    <rPh sb="12" eb="14">
      <t>ドウコウ</t>
    </rPh>
    <rPh sb="14" eb="16">
      <t>チョウサ</t>
    </rPh>
    <phoneticPr fontId="5"/>
  </si>
  <si>
    <t>（注）平均世帯人員は、各月の有効調査世帯の平均人員数である。</t>
    <rPh sb="1" eb="2">
      <t>チュウ</t>
    </rPh>
    <phoneticPr fontId="5"/>
  </si>
  <si>
    <t xml:space="preserve"> 　　　 </t>
    <phoneticPr fontId="13"/>
  </si>
  <si>
    <t xml:space="preserve">　 </t>
    <phoneticPr fontId="13"/>
  </si>
  <si>
    <t>　　</t>
    <phoneticPr fontId="13"/>
  </si>
  <si>
    <t>　</t>
    <phoneticPr fontId="13"/>
  </si>
  <si>
    <t>6年産米</t>
    <rPh sb="1" eb="2">
      <t>ネン</t>
    </rPh>
    <rPh sb="2" eb="3">
      <t>サン</t>
    </rPh>
    <rPh sb="3" eb="4">
      <t>マイ</t>
    </rPh>
    <phoneticPr fontId="5"/>
  </si>
  <si>
    <t>３－８　米穀の販売事業者の月末在庫状況</t>
    <rPh sb="4" eb="6">
      <t>ベイコク</t>
    </rPh>
    <rPh sb="7" eb="9">
      <t>ハンバイ</t>
    </rPh>
    <rPh sb="9" eb="12">
      <t>ジギョウシャ</t>
    </rPh>
    <rPh sb="13" eb="15">
      <t>ゲツマツ</t>
    </rPh>
    <rPh sb="15" eb="17">
      <t>ザイコ</t>
    </rPh>
    <rPh sb="17" eb="19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</si>
</sst>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;&quot;▲ &quot;0"/>
    <numFmt numFmtId="177" formatCode="\(0\)"/>
    <numFmt numFmtId="178" formatCode="#,##0;&quot;▲ &quot;#,##0"/>
    <numFmt numFmtId="179" formatCode="#,##0.0;&quot;▲ &quot;#,##0.0"/>
    <numFmt numFmtId="180" formatCode="#,##0.00;&quot;▲ &quot;#,##0.00"/>
    <numFmt numFmtId="181" formatCode="0_ "/>
    <numFmt numFmtId="182" formatCode="\+#,##0;&quot;▲&quot;#,##0;&quot;±&quot;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2">
      <alignment vertical="center"/>
    </xf>
    <xf numFmtId="0" fontId="4" fillId="0" borderId="0" xfId="2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/>
    </xf>
    <xf numFmtId="0" fontId="2" fillId="0" borderId="2" xfId="2" applyBorder="1" applyAlignment="1">
      <alignment horizontal="center"/>
    </xf>
    <xf numFmtId="0" fontId="2" fillId="0" borderId="3" xfId="2" applyBorder="1" applyAlignment="1">
      <alignment horizontal="center"/>
    </xf>
    <xf numFmtId="0" fontId="2" fillId="0" borderId="5" xfId="2" applyBorder="1" applyAlignment="1">
      <alignment horizontal="center" vertical="top"/>
    </xf>
    <xf numFmtId="0" fontId="2" fillId="0" borderId="6" xfId="2" applyBorder="1" applyAlignment="1">
      <alignment horizontal="center" vertical="top"/>
    </xf>
    <xf numFmtId="176" fontId="7" fillId="0" borderId="8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176" fontId="7" fillId="0" borderId="2" xfId="0" applyNumberFormat="1" applyFont="1" applyBorder="1" applyAlignment="1"/>
    <xf numFmtId="177" fontId="7" fillId="0" borderId="2" xfId="0" applyNumberFormat="1" applyFont="1" applyBorder="1" applyAlignment="1"/>
    <xf numFmtId="177" fontId="7" fillId="0" borderId="3" xfId="0" applyNumberFormat="1" applyFont="1" applyBorder="1" applyAlignment="1"/>
    <xf numFmtId="176" fontId="7" fillId="0" borderId="14" xfId="0" applyNumberFormat="1" applyFont="1" applyBorder="1" applyAlignment="1">
      <alignment vertical="top"/>
    </xf>
    <xf numFmtId="176" fontId="7" fillId="0" borderId="15" xfId="0" applyNumberFormat="1" applyFont="1" applyBorder="1" applyAlignment="1">
      <alignment vertical="top"/>
    </xf>
    <xf numFmtId="177" fontId="7" fillId="0" borderId="16" xfId="0" applyNumberFormat="1" applyFont="1" applyBorder="1" applyAlignment="1"/>
    <xf numFmtId="177" fontId="7" fillId="0" borderId="11" xfId="0" applyNumberFormat="1" applyFont="1" applyBorder="1" applyAlignment="1"/>
    <xf numFmtId="176" fontId="7" fillId="0" borderId="17" xfId="0" applyNumberFormat="1" applyFont="1" applyBorder="1" applyAlignment="1">
      <alignment vertical="top"/>
    </xf>
    <xf numFmtId="176" fontId="7" fillId="0" borderId="13" xfId="0" applyNumberFormat="1" applyFont="1" applyBorder="1" applyAlignment="1">
      <alignment vertical="top"/>
    </xf>
    <xf numFmtId="178" fontId="2" fillId="0" borderId="20" xfId="2" applyNumberFormat="1" applyBorder="1">
      <alignment vertical="center"/>
    </xf>
    <xf numFmtId="178" fontId="2" fillId="0" borderId="21" xfId="2" applyNumberFormat="1" applyBorder="1">
      <alignment vertical="center"/>
    </xf>
    <xf numFmtId="176" fontId="6" fillId="0" borderId="0" xfId="0" applyNumberFormat="1" applyFont="1">
      <alignment vertical="center"/>
    </xf>
    <xf numFmtId="0" fontId="7" fillId="0" borderId="22" xfId="2" applyFont="1" applyBorder="1" applyAlignment="1">
      <alignment horizontal="center" vertical="center"/>
    </xf>
    <xf numFmtId="178" fontId="2" fillId="0" borderId="5" xfId="2" applyNumberFormat="1" applyBorder="1">
      <alignment vertical="center"/>
    </xf>
    <xf numFmtId="178" fontId="2" fillId="0" borderId="6" xfId="2" applyNumberFormat="1" applyBorder="1">
      <alignment vertical="center"/>
    </xf>
    <xf numFmtId="0" fontId="8" fillId="0" borderId="0" xfId="0" applyFont="1">
      <alignment vertical="center"/>
    </xf>
    <xf numFmtId="0" fontId="9" fillId="0" borderId="24" xfId="2" applyFont="1" applyBorder="1" applyAlignment="1">
      <alignment horizontal="center" vertical="center"/>
    </xf>
    <xf numFmtId="178" fontId="2" fillId="0" borderId="25" xfId="2" applyNumberFormat="1" applyBorder="1">
      <alignment vertical="center"/>
    </xf>
    <xf numFmtId="178" fontId="2" fillId="0" borderId="26" xfId="2" applyNumberFormat="1" applyBorder="1">
      <alignment vertical="center"/>
    </xf>
    <xf numFmtId="0" fontId="7" fillId="0" borderId="2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176" fontId="2" fillId="0" borderId="8" xfId="3" applyNumberFormat="1" applyBorder="1" applyAlignment="1">
      <alignment horizontal="right" vertical="center"/>
    </xf>
    <xf numFmtId="176" fontId="2" fillId="0" borderId="9" xfId="3" applyNumberFormat="1" applyBorder="1" applyAlignment="1">
      <alignment horizontal="right" vertical="center"/>
    </xf>
    <xf numFmtId="178" fontId="2" fillId="0" borderId="24" xfId="2" applyNumberFormat="1" applyBorder="1">
      <alignment vertical="center"/>
    </xf>
    <xf numFmtId="178" fontId="2" fillId="0" borderId="28" xfId="2" applyNumberFormat="1" applyBorder="1">
      <alignment vertical="center"/>
    </xf>
    <xf numFmtId="178" fontId="2" fillId="0" borderId="25" xfId="2" applyNumberFormat="1" applyBorder="1" applyAlignment="1">
      <alignment horizontal="right" vertical="center"/>
    </xf>
    <xf numFmtId="176" fontId="2" fillId="0" borderId="24" xfId="2" applyNumberFormat="1" applyBorder="1">
      <alignment vertical="center"/>
    </xf>
    <xf numFmtId="176" fontId="2" fillId="0" borderId="28" xfId="2" applyNumberFormat="1" applyBorder="1">
      <alignment vertical="center"/>
    </xf>
    <xf numFmtId="176" fontId="2" fillId="0" borderId="25" xfId="2" applyNumberFormat="1" applyBorder="1">
      <alignment vertical="center"/>
    </xf>
    <xf numFmtId="176" fontId="2" fillId="0" borderId="25" xfId="2" applyNumberFormat="1" applyBorder="1" applyAlignment="1">
      <alignment horizontal="right" vertical="center"/>
    </xf>
    <xf numFmtId="176" fontId="2" fillId="0" borderId="26" xfId="2" applyNumberFormat="1" applyBorder="1">
      <alignment vertical="center"/>
    </xf>
    <xf numFmtId="0" fontId="2" fillId="0" borderId="0" xfId="2" applyAlignment="1"/>
    <xf numFmtId="179" fontId="2" fillId="0" borderId="29" xfId="2" applyNumberFormat="1" applyBorder="1">
      <alignment vertical="center"/>
    </xf>
    <xf numFmtId="179" fontId="2" fillId="0" borderId="30" xfId="2" applyNumberFormat="1" applyBorder="1">
      <alignment vertical="center"/>
    </xf>
    <xf numFmtId="178" fontId="10" fillId="0" borderId="25" xfId="2" applyNumberFormat="1" applyFont="1" applyBorder="1" applyAlignment="1">
      <alignment horizontal="right" vertical="center"/>
    </xf>
    <xf numFmtId="178" fontId="10" fillId="0" borderId="28" xfId="2" applyNumberFormat="1" applyFont="1" applyBorder="1" applyAlignment="1">
      <alignment horizontal="right" vertical="center"/>
    </xf>
    <xf numFmtId="0" fontId="9" fillId="0" borderId="24" xfId="2" applyFont="1" applyBorder="1" applyAlignment="1">
      <alignment horizontal="center" vertical="center" shrinkToFit="1"/>
    </xf>
    <xf numFmtId="180" fontId="2" fillId="0" borderId="25" xfId="2" applyNumberFormat="1" applyBorder="1">
      <alignment vertical="center"/>
    </xf>
    <xf numFmtId="180" fontId="2" fillId="0" borderId="26" xfId="2" applyNumberFormat="1" applyBorder="1">
      <alignment vertical="center"/>
    </xf>
    <xf numFmtId="181" fontId="2" fillId="0" borderId="8" xfId="3" applyNumberFormat="1" applyBorder="1" applyAlignment="1">
      <alignment horizontal="right" vertical="center"/>
    </xf>
    <xf numFmtId="181" fontId="2" fillId="0" borderId="9" xfId="3" applyNumberFormat="1" applyBorder="1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181" fontId="2" fillId="0" borderId="0" xfId="3" applyNumberFormat="1" applyAlignment="1">
      <alignment horizontal="right" vertical="center"/>
    </xf>
    <xf numFmtId="0" fontId="2" fillId="0" borderId="0" xfId="2" applyAlignment="1">
      <alignment horizontal="left" vertical="top"/>
    </xf>
    <xf numFmtId="20" fontId="2" fillId="0" borderId="0" xfId="2" applyNumberFormat="1">
      <alignment vertical="center"/>
    </xf>
    <xf numFmtId="0" fontId="11" fillId="0" borderId="0" xfId="0" applyFont="1">
      <alignment vertical="center"/>
    </xf>
    <xf numFmtId="0" fontId="2" fillId="0" borderId="0" xfId="2" applyAlignment="1">
      <alignment horizontal="center" vertical="center"/>
    </xf>
    <xf numFmtId="0" fontId="12" fillId="0" borderId="0" xfId="2" applyFont="1" applyAlignment="1">
      <alignment horizontal="center" vertical="center"/>
    </xf>
    <xf numFmtId="182" fontId="2" fillId="0" borderId="0" xfId="3" applyNumberForma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/>
    <xf numFmtId="176" fontId="2" fillId="0" borderId="0" xfId="2" applyNumberFormat="1">
      <alignment vertical="center"/>
    </xf>
    <xf numFmtId="0" fontId="12" fillId="0" borderId="0" xfId="2" applyFont="1" applyAlignment="1">
      <alignment horizontal="left" vertical="center"/>
    </xf>
    <xf numFmtId="176" fontId="12" fillId="0" borderId="0" xfId="2" applyNumberFormat="1" applyFont="1">
      <alignment vertical="center"/>
    </xf>
    <xf numFmtId="0" fontId="12" fillId="0" borderId="0" xfId="2" applyFont="1">
      <alignment vertical="center"/>
    </xf>
    <xf numFmtId="0" fontId="2" fillId="0" borderId="0" xfId="2" applyAlignment="1">
      <alignment horizontal="left" vertical="top" wrapText="1"/>
    </xf>
    <xf numFmtId="0" fontId="0" fillId="0" borderId="0" xfId="0" applyAlignment="1">
      <alignment horizontal="left" vertical="top"/>
    </xf>
    <xf numFmtId="38" fontId="2" fillId="0" borderId="0" xfId="1" applyFont="1" applyFill="1" applyBorder="1" applyAlignment="1"/>
    <xf numFmtId="0" fontId="2" fillId="0" borderId="0" xfId="0" applyFont="1">
      <alignment vertical="center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2" fillId="0" borderId="1" xfId="2" applyBorder="1">
      <alignment vertical="center"/>
    </xf>
    <xf numFmtId="0" fontId="2" fillId="0" borderId="2" xfId="2" applyBorder="1">
      <alignment vertical="center"/>
    </xf>
    <xf numFmtId="0" fontId="2" fillId="0" borderId="4" xfId="2" applyBorder="1" applyAlignment="1">
      <alignment vertical="top"/>
    </xf>
    <xf numFmtId="0" fontId="2" fillId="0" borderId="5" xfId="2" applyBorder="1" applyAlignment="1">
      <alignment vertical="top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704終日の概要･変更前（河合）" xfId="3" xr:uid="{00000000-0005-0000-0000-000002000000}"/>
    <cellStyle name="標準_200902-2　出荷・販売段階在庫数量の推移（指数）（うるち）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2"/>
  <sheetViews>
    <sheetView showGridLines="0" tabSelected="1" zoomScale="90" zoomScaleNormal="90" workbookViewId="0">
      <pane xSplit="2" ySplit="5" topLeftCell="C70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2.375" style="1" customWidth="1"/>
    <col min="2" max="2" width="9" style="1"/>
    <col min="3" max="14" width="6.25" style="1" customWidth="1"/>
    <col min="15" max="15" width="2.125" style="1" customWidth="1"/>
    <col min="16" max="16" width="2.375" style="1" customWidth="1"/>
    <col min="17" max="17" width="9" style="1"/>
    <col min="18" max="29" width="6.375" style="1" customWidth="1"/>
    <col min="30" max="256" width="9" style="1"/>
    <col min="257" max="257" width="2.375" style="1" customWidth="1"/>
    <col min="258" max="258" width="9" style="1"/>
    <col min="259" max="270" width="6.25" style="1" customWidth="1"/>
    <col min="271" max="271" width="2.125" style="1" customWidth="1"/>
    <col min="272" max="272" width="2.375" style="1" customWidth="1"/>
    <col min="273" max="273" width="9" style="1"/>
    <col min="274" max="285" width="6.375" style="1" customWidth="1"/>
    <col min="286" max="512" width="9" style="1"/>
    <col min="513" max="513" width="2.375" style="1" customWidth="1"/>
    <col min="514" max="514" width="9" style="1"/>
    <col min="515" max="526" width="6.25" style="1" customWidth="1"/>
    <col min="527" max="527" width="2.125" style="1" customWidth="1"/>
    <col min="528" max="528" width="2.375" style="1" customWidth="1"/>
    <col min="529" max="529" width="9" style="1"/>
    <col min="530" max="541" width="6.375" style="1" customWidth="1"/>
    <col min="542" max="768" width="9" style="1"/>
    <col min="769" max="769" width="2.375" style="1" customWidth="1"/>
    <col min="770" max="770" width="9" style="1"/>
    <col min="771" max="782" width="6.25" style="1" customWidth="1"/>
    <col min="783" max="783" width="2.125" style="1" customWidth="1"/>
    <col min="784" max="784" width="2.375" style="1" customWidth="1"/>
    <col min="785" max="785" width="9" style="1"/>
    <col min="786" max="797" width="6.375" style="1" customWidth="1"/>
    <col min="798" max="1024" width="9" style="1"/>
    <col min="1025" max="1025" width="2.375" style="1" customWidth="1"/>
    <col min="1026" max="1026" width="9" style="1"/>
    <col min="1027" max="1038" width="6.25" style="1" customWidth="1"/>
    <col min="1039" max="1039" width="2.125" style="1" customWidth="1"/>
    <col min="1040" max="1040" width="2.375" style="1" customWidth="1"/>
    <col min="1041" max="1041" width="9" style="1"/>
    <col min="1042" max="1053" width="6.375" style="1" customWidth="1"/>
    <col min="1054" max="1280" width="9" style="1"/>
    <col min="1281" max="1281" width="2.375" style="1" customWidth="1"/>
    <col min="1282" max="1282" width="9" style="1"/>
    <col min="1283" max="1294" width="6.25" style="1" customWidth="1"/>
    <col min="1295" max="1295" width="2.125" style="1" customWidth="1"/>
    <col min="1296" max="1296" width="2.375" style="1" customWidth="1"/>
    <col min="1297" max="1297" width="9" style="1"/>
    <col min="1298" max="1309" width="6.375" style="1" customWidth="1"/>
    <col min="1310" max="1536" width="9" style="1"/>
    <col min="1537" max="1537" width="2.375" style="1" customWidth="1"/>
    <col min="1538" max="1538" width="9" style="1"/>
    <col min="1539" max="1550" width="6.25" style="1" customWidth="1"/>
    <col min="1551" max="1551" width="2.125" style="1" customWidth="1"/>
    <col min="1552" max="1552" width="2.375" style="1" customWidth="1"/>
    <col min="1553" max="1553" width="9" style="1"/>
    <col min="1554" max="1565" width="6.375" style="1" customWidth="1"/>
    <col min="1566" max="1792" width="9" style="1"/>
    <col min="1793" max="1793" width="2.375" style="1" customWidth="1"/>
    <col min="1794" max="1794" width="9" style="1"/>
    <col min="1795" max="1806" width="6.25" style="1" customWidth="1"/>
    <col min="1807" max="1807" width="2.125" style="1" customWidth="1"/>
    <col min="1808" max="1808" width="2.375" style="1" customWidth="1"/>
    <col min="1809" max="1809" width="9" style="1"/>
    <col min="1810" max="1821" width="6.375" style="1" customWidth="1"/>
    <col min="1822" max="2048" width="9" style="1"/>
    <col min="2049" max="2049" width="2.375" style="1" customWidth="1"/>
    <col min="2050" max="2050" width="9" style="1"/>
    <col min="2051" max="2062" width="6.25" style="1" customWidth="1"/>
    <col min="2063" max="2063" width="2.125" style="1" customWidth="1"/>
    <col min="2064" max="2064" width="2.375" style="1" customWidth="1"/>
    <col min="2065" max="2065" width="9" style="1"/>
    <col min="2066" max="2077" width="6.375" style="1" customWidth="1"/>
    <col min="2078" max="2304" width="9" style="1"/>
    <col min="2305" max="2305" width="2.375" style="1" customWidth="1"/>
    <col min="2306" max="2306" width="9" style="1"/>
    <col min="2307" max="2318" width="6.25" style="1" customWidth="1"/>
    <col min="2319" max="2319" width="2.125" style="1" customWidth="1"/>
    <col min="2320" max="2320" width="2.375" style="1" customWidth="1"/>
    <col min="2321" max="2321" width="9" style="1"/>
    <col min="2322" max="2333" width="6.375" style="1" customWidth="1"/>
    <col min="2334" max="2560" width="9" style="1"/>
    <col min="2561" max="2561" width="2.375" style="1" customWidth="1"/>
    <col min="2562" max="2562" width="9" style="1"/>
    <col min="2563" max="2574" width="6.25" style="1" customWidth="1"/>
    <col min="2575" max="2575" width="2.125" style="1" customWidth="1"/>
    <col min="2576" max="2576" width="2.375" style="1" customWidth="1"/>
    <col min="2577" max="2577" width="9" style="1"/>
    <col min="2578" max="2589" width="6.375" style="1" customWidth="1"/>
    <col min="2590" max="2816" width="9" style="1"/>
    <col min="2817" max="2817" width="2.375" style="1" customWidth="1"/>
    <col min="2818" max="2818" width="9" style="1"/>
    <col min="2819" max="2830" width="6.25" style="1" customWidth="1"/>
    <col min="2831" max="2831" width="2.125" style="1" customWidth="1"/>
    <col min="2832" max="2832" width="2.375" style="1" customWidth="1"/>
    <col min="2833" max="2833" width="9" style="1"/>
    <col min="2834" max="2845" width="6.375" style="1" customWidth="1"/>
    <col min="2846" max="3072" width="9" style="1"/>
    <col min="3073" max="3073" width="2.375" style="1" customWidth="1"/>
    <col min="3074" max="3074" width="9" style="1"/>
    <col min="3075" max="3086" width="6.25" style="1" customWidth="1"/>
    <col min="3087" max="3087" width="2.125" style="1" customWidth="1"/>
    <col min="3088" max="3088" width="2.375" style="1" customWidth="1"/>
    <col min="3089" max="3089" width="9" style="1"/>
    <col min="3090" max="3101" width="6.375" style="1" customWidth="1"/>
    <col min="3102" max="3328" width="9" style="1"/>
    <col min="3329" max="3329" width="2.375" style="1" customWidth="1"/>
    <col min="3330" max="3330" width="9" style="1"/>
    <col min="3331" max="3342" width="6.25" style="1" customWidth="1"/>
    <col min="3343" max="3343" width="2.125" style="1" customWidth="1"/>
    <col min="3344" max="3344" width="2.375" style="1" customWidth="1"/>
    <col min="3345" max="3345" width="9" style="1"/>
    <col min="3346" max="3357" width="6.375" style="1" customWidth="1"/>
    <col min="3358" max="3584" width="9" style="1"/>
    <col min="3585" max="3585" width="2.375" style="1" customWidth="1"/>
    <col min="3586" max="3586" width="9" style="1"/>
    <col min="3587" max="3598" width="6.25" style="1" customWidth="1"/>
    <col min="3599" max="3599" width="2.125" style="1" customWidth="1"/>
    <col min="3600" max="3600" width="2.375" style="1" customWidth="1"/>
    <col min="3601" max="3601" width="9" style="1"/>
    <col min="3602" max="3613" width="6.375" style="1" customWidth="1"/>
    <col min="3614" max="3840" width="9" style="1"/>
    <col min="3841" max="3841" width="2.375" style="1" customWidth="1"/>
    <col min="3842" max="3842" width="9" style="1"/>
    <col min="3843" max="3854" width="6.25" style="1" customWidth="1"/>
    <col min="3855" max="3855" width="2.125" style="1" customWidth="1"/>
    <col min="3856" max="3856" width="2.375" style="1" customWidth="1"/>
    <col min="3857" max="3857" width="9" style="1"/>
    <col min="3858" max="3869" width="6.375" style="1" customWidth="1"/>
    <col min="3870" max="4096" width="9" style="1"/>
    <col min="4097" max="4097" width="2.375" style="1" customWidth="1"/>
    <col min="4098" max="4098" width="9" style="1"/>
    <col min="4099" max="4110" width="6.25" style="1" customWidth="1"/>
    <col min="4111" max="4111" width="2.125" style="1" customWidth="1"/>
    <col min="4112" max="4112" width="2.375" style="1" customWidth="1"/>
    <col min="4113" max="4113" width="9" style="1"/>
    <col min="4114" max="4125" width="6.375" style="1" customWidth="1"/>
    <col min="4126" max="4352" width="9" style="1"/>
    <col min="4353" max="4353" width="2.375" style="1" customWidth="1"/>
    <col min="4354" max="4354" width="9" style="1"/>
    <col min="4355" max="4366" width="6.25" style="1" customWidth="1"/>
    <col min="4367" max="4367" width="2.125" style="1" customWidth="1"/>
    <col min="4368" max="4368" width="2.375" style="1" customWidth="1"/>
    <col min="4369" max="4369" width="9" style="1"/>
    <col min="4370" max="4381" width="6.375" style="1" customWidth="1"/>
    <col min="4382" max="4608" width="9" style="1"/>
    <col min="4609" max="4609" width="2.375" style="1" customWidth="1"/>
    <col min="4610" max="4610" width="9" style="1"/>
    <col min="4611" max="4622" width="6.25" style="1" customWidth="1"/>
    <col min="4623" max="4623" width="2.125" style="1" customWidth="1"/>
    <col min="4624" max="4624" width="2.375" style="1" customWidth="1"/>
    <col min="4625" max="4625" width="9" style="1"/>
    <col min="4626" max="4637" width="6.375" style="1" customWidth="1"/>
    <col min="4638" max="4864" width="9" style="1"/>
    <col min="4865" max="4865" width="2.375" style="1" customWidth="1"/>
    <col min="4866" max="4866" width="9" style="1"/>
    <col min="4867" max="4878" width="6.25" style="1" customWidth="1"/>
    <col min="4879" max="4879" width="2.125" style="1" customWidth="1"/>
    <col min="4880" max="4880" width="2.375" style="1" customWidth="1"/>
    <col min="4881" max="4881" width="9" style="1"/>
    <col min="4882" max="4893" width="6.375" style="1" customWidth="1"/>
    <col min="4894" max="5120" width="9" style="1"/>
    <col min="5121" max="5121" width="2.375" style="1" customWidth="1"/>
    <col min="5122" max="5122" width="9" style="1"/>
    <col min="5123" max="5134" width="6.25" style="1" customWidth="1"/>
    <col min="5135" max="5135" width="2.125" style="1" customWidth="1"/>
    <col min="5136" max="5136" width="2.375" style="1" customWidth="1"/>
    <col min="5137" max="5137" width="9" style="1"/>
    <col min="5138" max="5149" width="6.375" style="1" customWidth="1"/>
    <col min="5150" max="5376" width="9" style="1"/>
    <col min="5377" max="5377" width="2.375" style="1" customWidth="1"/>
    <col min="5378" max="5378" width="9" style="1"/>
    <col min="5379" max="5390" width="6.25" style="1" customWidth="1"/>
    <col min="5391" max="5391" width="2.125" style="1" customWidth="1"/>
    <col min="5392" max="5392" width="2.375" style="1" customWidth="1"/>
    <col min="5393" max="5393" width="9" style="1"/>
    <col min="5394" max="5405" width="6.375" style="1" customWidth="1"/>
    <col min="5406" max="5632" width="9" style="1"/>
    <col min="5633" max="5633" width="2.375" style="1" customWidth="1"/>
    <col min="5634" max="5634" width="9" style="1"/>
    <col min="5635" max="5646" width="6.25" style="1" customWidth="1"/>
    <col min="5647" max="5647" width="2.125" style="1" customWidth="1"/>
    <col min="5648" max="5648" width="2.375" style="1" customWidth="1"/>
    <col min="5649" max="5649" width="9" style="1"/>
    <col min="5650" max="5661" width="6.375" style="1" customWidth="1"/>
    <col min="5662" max="5888" width="9" style="1"/>
    <col min="5889" max="5889" width="2.375" style="1" customWidth="1"/>
    <col min="5890" max="5890" width="9" style="1"/>
    <col min="5891" max="5902" width="6.25" style="1" customWidth="1"/>
    <col min="5903" max="5903" width="2.125" style="1" customWidth="1"/>
    <col min="5904" max="5904" width="2.375" style="1" customWidth="1"/>
    <col min="5905" max="5905" width="9" style="1"/>
    <col min="5906" max="5917" width="6.375" style="1" customWidth="1"/>
    <col min="5918" max="6144" width="9" style="1"/>
    <col min="6145" max="6145" width="2.375" style="1" customWidth="1"/>
    <col min="6146" max="6146" width="9" style="1"/>
    <col min="6147" max="6158" width="6.25" style="1" customWidth="1"/>
    <col min="6159" max="6159" width="2.125" style="1" customWidth="1"/>
    <col min="6160" max="6160" width="2.375" style="1" customWidth="1"/>
    <col min="6161" max="6161" width="9" style="1"/>
    <col min="6162" max="6173" width="6.375" style="1" customWidth="1"/>
    <col min="6174" max="6400" width="9" style="1"/>
    <col min="6401" max="6401" width="2.375" style="1" customWidth="1"/>
    <col min="6402" max="6402" width="9" style="1"/>
    <col min="6403" max="6414" width="6.25" style="1" customWidth="1"/>
    <col min="6415" max="6415" width="2.125" style="1" customWidth="1"/>
    <col min="6416" max="6416" width="2.375" style="1" customWidth="1"/>
    <col min="6417" max="6417" width="9" style="1"/>
    <col min="6418" max="6429" width="6.375" style="1" customWidth="1"/>
    <col min="6430" max="6656" width="9" style="1"/>
    <col min="6657" max="6657" width="2.375" style="1" customWidth="1"/>
    <col min="6658" max="6658" width="9" style="1"/>
    <col min="6659" max="6670" width="6.25" style="1" customWidth="1"/>
    <col min="6671" max="6671" width="2.125" style="1" customWidth="1"/>
    <col min="6672" max="6672" width="2.375" style="1" customWidth="1"/>
    <col min="6673" max="6673" width="9" style="1"/>
    <col min="6674" max="6685" width="6.375" style="1" customWidth="1"/>
    <col min="6686" max="6912" width="9" style="1"/>
    <col min="6913" max="6913" width="2.375" style="1" customWidth="1"/>
    <col min="6914" max="6914" width="9" style="1"/>
    <col min="6915" max="6926" width="6.25" style="1" customWidth="1"/>
    <col min="6927" max="6927" width="2.125" style="1" customWidth="1"/>
    <col min="6928" max="6928" width="2.375" style="1" customWidth="1"/>
    <col min="6929" max="6929" width="9" style="1"/>
    <col min="6930" max="6941" width="6.375" style="1" customWidth="1"/>
    <col min="6942" max="7168" width="9" style="1"/>
    <col min="7169" max="7169" width="2.375" style="1" customWidth="1"/>
    <col min="7170" max="7170" width="9" style="1"/>
    <col min="7171" max="7182" width="6.25" style="1" customWidth="1"/>
    <col min="7183" max="7183" width="2.125" style="1" customWidth="1"/>
    <col min="7184" max="7184" width="2.375" style="1" customWidth="1"/>
    <col min="7185" max="7185" width="9" style="1"/>
    <col min="7186" max="7197" width="6.375" style="1" customWidth="1"/>
    <col min="7198" max="7424" width="9" style="1"/>
    <col min="7425" max="7425" width="2.375" style="1" customWidth="1"/>
    <col min="7426" max="7426" width="9" style="1"/>
    <col min="7427" max="7438" width="6.25" style="1" customWidth="1"/>
    <col min="7439" max="7439" width="2.125" style="1" customWidth="1"/>
    <col min="7440" max="7440" width="2.375" style="1" customWidth="1"/>
    <col min="7441" max="7441" width="9" style="1"/>
    <col min="7442" max="7453" width="6.375" style="1" customWidth="1"/>
    <col min="7454" max="7680" width="9" style="1"/>
    <col min="7681" max="7681" width="2.375" style="1" customWidth="1"/>
    <col min="7682" max="7682" width="9" style="1"/>
    <col min="7683" max="7694" width="6.25" style="1" customWidth="1"/>
    <col min="7695" max="7695" width="2.125" style="1" customWidth="1"/>
    <col min="7696" max="7696" width="2.375" style="1" customWidth="1"/>
    <col min="7697" max="7697" width="9" style="1"/>
    <col min="7698" max="7709" width="6.375" style="1" customWidth="1"/>
    <col min="7710" max="7936" width="9" style="1"/>
    <col min="7937" max="7937" width="2.375" style="1" customWidth="1"/>
    <col min="7938" max="7938" width="9" style="1"/>
    <col min="7939" max="7950" width="6.25" style="1" customWidth="1"/>
    <col min="7951" max="7951" width="2.125" style="1" customWidth="1"/>
    <col min="7952" max="7952" width="2.375" style="1" customWidth="1"/>
    <col min="7953" max="7953" width="9" style="1"/>
    <col min="7954" max="7965" width="6.375" style="1" customWidth="1"/>
    <col min="7966" max="8192" width="9" style="1"/>
    <col min="8193" max="8193" width="2.375" style="1" customWidth="1"/>
    <col min="8194" max="8194" width="9" style="1"/>
    <col min="8195" max="8206" width="6.25" style="1" customWidth="1"/>
    <col min="8207" max="8207" width="2.125" style="1" customWidth="1"/>
    <col min="8208" max="8208" width="2.375" style="1" customWidth="1"/>
    <col min="8209" max="8209" width="9" style="1"/>
    <col min="8210" max="8221" width="6.375" style="1" customWidth="1"/>
    <col min="8222" max="8448" width="9" style="1"/>
    <col min="8449" max="8449" width="2.375" style="1" customWidth="1"/>
    <col min="8450" max="8450" width="9" style="1"/>
    <col min="8451" max="8462" width="6.25" style="1" customWidth="1"/>
    <col min="8463" max="8463" width="2.125" style="1" customWidth="1"/>
    <col min="8464" max="8464" width="2.375" style="1" customWidth="1"/>
    <col min="8465" max="8465" width="9" style="1"/>
    <col min="8466" max="8477" width="6.375" style="1" customWidth="1"/>
    <col min="8478" max="8704" width="9" style="1"/>
    <col min="8705" max="8705" width="2.375" style="1" customWidth="1"/>
    <col min="8706" max="8706" width="9" style="1"/>
    <col min="8707" max="8718" width="6.25" style="1" customWidth="1"/>
    <col min="8719" max="8719" width="2.125" style="1" customWidth="1"/>
    <col min="8720" max="8720" width="2.375" style="1" customWidth="1"/>
    <col min="8721" max="8721" width="9" style="1"/>
    <col min="8722" max="8733" width="6.375" style="1" customWidth="1"/>
    <col min="8734" max="8960" width="9" style="1"/>
    <col min="8961" max="8961" width="2.375" style="1" customWidth="1"/>
    <col min="8962" max="8962" width="9" style="1"/>
    <col min="8963" max="8974" width="6.25" style="1" customWidth="1"/>
    <col min="8975" max="8975" width="2.125" style="1" customWidth="1"/>
    <col min="8976" max="8976" width="2.375" style="1" customWidth="1"/>
    <col min="8977" max="8977" width="9" style="1"/>
    <col min="8978" max="8989" width="6.375" style="1" customWidth="1"/>
    <col min="8990" max="9216" width="9" style="1"/>
    <col min="9217" max="9217" width="2.375" style="1" customWidth="1"/>
    <col min="9218" max="9218" width="9" style="1"/>
    <col min="9219" max="9230" width="6.25" style="1" customWidth="1"/>
    <col min="9231" max="9231" width="2.125" style="1" customWidth="1"/>
    <col min="9232" max="9232" width="2.375" style="1" customWidth="1"/>
    <col min="9233" max="9233" width="9" style="1"/>
    <col min="9234" max="9245" width="6.375" style="1" customWidth="1"/>
    <col min="9246" max="9472" width="9" style="1"/>
    <col min="9473" max="9473" width="2.375" style="1" customWidth="1"/>
    <col min="9474" max="9474" width="9" style="1"/>
    <col min="9475" max="9486" width="6.25" style="1" customWidth="1"/>
    <col min="9487" max="9487" width="2.125" style="1" customWidth="1"/>
    <col min="9488" max="9488" width="2.375" style="1" customWidth="1"/>
    <col min="9489" max="9489" width="9" style="1"/>
    <col min="9490" max="9501" width="6.375" style="1" customWidth="1"/>
    <col min="9502" max="9728" width="9" style="1"/>
    <col min="9729" max="9729" width="2.375" style="1" customWidth="1"/>
    <col min="9730" max="9730" width="9" style="1"/>
    <col min="9731" max="9742" width="6.25" style="1" customWidth="1"/>
    <col min="9743" max="9743" width="2.125" style="1" customWidth="1"/>
    <col min="9744" max="9744" width="2.375" style="1" customWidth="1"/>
    <col min="9745" max="9745" width="9" style="1"/>
    <col min="9746" max="9757" width="6.375" style="1" customWidth="1"/>
    <col min="9758" max="9984" width="9" style="1"/>
    <col min="9985" max="9985" width="2.375" style="1" customWidth="1"/>
    <col min="9986" max="9986" width="9" style="1"/>
    <col min="9987" max="9998" width="6.25" style="1" customWidth="1"/>
    <col min="9999" max="9999" width="2.125" style="1" customWidth="1"/>
    <col min="10000" max="10000" width="2.375" style="1" customWidth="1"/>
    <col min="10001" max="10001" width="9" style="1"/>
    <col min="10002" max="10013" width="6.375" style="1" customWidth="1"/>
    <col min="10014" max="10240" width="9" style="1"/>
    <col min="10241" max="10241" width="2.375" style="1" customWidth="1"/>
    <col min="10242" max="10242" width="9" style="1"/>
    <col min="10243" max="10254" width="6.25" style="1" customWidth="1"/>
    <col min="10255" max="10255" width="2.125" style="1" customWidth="1"/>
    <col min="10256" max="10256" width="2.375" style="1" customWidth="1"/>
    <col min="10257" max="10257" width="9" style="1"/>
    <col min="10258" max="10269" width="6.375" style="1" customWidth="1"/>
    <col min="10270" max="10496" width="9" style="1"/>
    <col min="10497" max="10497" width="2.375" style="1" customWidth="1"/>
    <col min="10498" max="10498" width="9" style="1"/>
    <col min="10499" max="10510" width="6.25" style="1" customWidth="1"/>
    <col min="10511" max="10511" width="2.125" style="1" customWidth="1"/>
    <col min="10512" max="10512" width="2.375" style="1" customWidth="1"/>
    <col min="10513" max="10513" width="9" style="1"/>
    <col min="10514" max="10525" width="6.375" style="1" customWidth="1"/>
    <col min="10526" max="10752" width="9" style="1"/>
    <col min="10753" max="10753" width="2.375" style="1" customWidth="1"/>
    <col min="10754" max="10754" width="9" style="1"/>
    <col min="10755" max="10766" width="6.25" style="1" customWidth="1"/>
    <col min="10767" max="10767" width="2.125" style="1" customWidth="1"/>
    <col min="10768" max="10768" width="2.375" style="1" customWidth="1"/>
    <col min="10769" max="10769" width="9" style="1"/>
    <col min="10770" max="10781" width="6.375" style="1" customWidth="1"/>
    <col min="10782" max="11008" width="9" style="1"/>
    <col min="11009" max="11009" width="2.375" style="1" customWidth="1"/>
    <col min="11010" max="11010" width="9" style="1"/>
    <col min="11011" max="11022" width="6.25" style="1" customWidth="1"/>
    <col min="11023" max="11023" width="2.125" style="1" customWidth="1"/>
    <col min="11024" max="11024" width="2.375" style="1" customWidth="1"/>
    <col min="11025" max="11025" width="9" style="1"/>
    <col min="11026" max="11037" width="6.375" style="1" customWidth="1"/>
    <col min="11038" max="11264" width="9" style="1"/>
    <col min="11265" max="11265" width="2.375" style="1" customWidth="1"/>
    <col min="11266" max="11266" width="9" style="1"/>
    <col min="11267" max="11278" width="6.25" style="1" customWidth="1"/>
    <col min="11279" max="11279" width="2.125" style="1" customWidth="1"/>
    <col min="11280" max="11280" width="2.375" style="1" customWidth="1"/>
    <col min="11281" max="11281" width="9" style="1"/>
    <col min="11282" max="11293" width="6.375" style="1" customWidth="1"/>
    <col min="11294" max="11520" width="9" style="1"/>
    <col min="11521" max="11521" width="2.375" style="1" customWidth="1"/>
    <col min="11522" max="11522" width="9" style="1"/>
    <col min="11523" max="11534" width="6.25" style="1" customWidth="1"/>
    <col min="11535" max="11535" width="2.125" style="1" customWidth="1"/>
    <col min="11536" max="11536" width="2.375" style="1" customWidth="1"/>
    <col min="11537" max="11537" width="9" style="1"/>
    <col min="11538" max="11549" width="6.375" style="1" customWidth="1"/>
    <col min="11550" max="11776" width="9" style="1"/>
    <col min="11777" max="11777" width="2.375" style="1" customWidth="1"/>
    <col min="11778" max="11778" width="9" style="1"/>
    <col min="11779" max="11790" width="6.25" style="1" customWidth="1"/>
    <col min="11791" max="11791" width="2.125" style="1" customWidth="1"/>
    <col min="11792" max="11792" width="2.375" style="1" customWidth="1"/>
    <col min="11793" max="11793" width="9" style="1"/>
    <col min="11794" max="11805" width="6.375" style="1" customWidth="1"/>
    <col min="11806" max="12032" width="9" style="1"/>
    <col min="12033" max="12033" width="2.375" style="1" customWidth="1"/>
    <col min="12034" max="12034" width="9" style="1"/>
    <col min="12035" max="12046" width="6.25" style="1" customWidth="1"/>
    <col min="12047" max="12047" width="2.125" style="1" customWidth="1"/>
    <col min="12048" max="12048" width="2.375" style="1" customWidth="1"/>
    <col min="12049" max="12049" width="9" style="1"/>
    <col min="12050" max="12061" width="6.375" style="1" customWidth="1"/>
    <col min="12062" max="12288" width="9" style="1"/>
    <col min="12289" max="12289" width="2.375" style="1" customWidth="1"/>
    <col min="12290" max="12290" width="9" style="1"/>
    <col min="12291" max="12302" width="6.25" style="1" customWidth="1"/>
    <col min="12303" max="12303" width="2.125" style="1" customWidth="1"/>
    <col min="12304" max="12304" width="2.375" style="1" customWidth="1"/>
    <col min="12305" max="12305" width="9" style="1"/>
    <col min="12306" max="12317" width="6.375" style="1" customWidth="1"/>
    <col min="12318" max="12544" width="9" style="1"/>
    <col min="12545" max="12545" width="2.375" style="1" customWidth="1"/>
    <col min="12546" max="12546" width="9" style="1"/>
    <col min="12547" max="12558" width="6.25" style="1" customWidth="1"/>
    <col min="12559" max="12559" width="2.125" style="1" customWidth="1"/>
    <col min="12560" max="12560" width="2.375" style="1" customWidth="1"/>
    <col min="12561" max="12561" width="9" style="1"/>
    <col min="12562" max="12573" width="6.375" style="1" customWidth="1"/>
    <col min="12574" max="12800" width="9" style="1"/>
    <col min="12801" max="12801" width="2.375" style="1" customWidth="1"/>
    <col min="12802" max="12802" width="9" style="1"/>
    <col min="12803" max="12814" width="6.25" style="1" customWidth="1"/>
    <col min="12815" max="12815" width="2.125" style="1" customWidth="1"/>
    <col min="12816" max="12816" width="2.375" style="1" customWidth="1"/>
    <col min="12817" max="12817" width="9" style="1"/>
    <col min="12818" max="12829" width="6.375" style="1" customWidth="1"/>
    <col min="12830" max="13056" width="9" style="1"/>
    <col min="13057" max="13057" width="2.375" style="1" customWidth="1"/>
    <col min="13058" max="13058" width="9" style="1"/>
    <col min="13059" max="13070" width="6.25" style="1" customWidth="1"/>
    <col min="13071" max="13071" width="2.125" style="1" customWidth="1"/>
    <col min="13072" max="13072" width="2.375" style="1" customWidth="1"/>
    <col min="13073" max="13073" width="9" style="1"/>
    <col min="13074" max="13085" width="6.375" style="1" customWidth="1"/>
    <col min="13086" max="13312" width="9" style="1"/>
    <col min="13313" max="13313" width="2.375" style="1" customWidth="1"/>
    <col min="13314" max="13314" width="9" style="1"/>
    <col min="13315" max="13326" width="6.25" style="1" customWidth="1"/>
    <col min="13327" max="13327" width="2.125" style="1" customWidth="1"/>
    <col min="13328" max="13328" width="2.375" style="1" customWidth="1"/>
    <col min="13329" max="13329" width="9" style="1"/>
    <col min="13330" max="13341" width="6.375" style="1" customWidth="1"/>
    <col min="13342" max="13568" width="9" style="1"/>
    <col min="13569" max="13569" width="2.375" style="1" customWidth="1"/>
    <col min="13570" max="13570" width="9" style="1"/>
    <col min="13571" max="13582" width="6.25" style="1" customWidth="1"/>
    <col min="13583" max="13583" width="2.125" style="1" customWidth="1"/>
    <col min="13584" max="13584" width="2.375" style="1" customWidth="1"/>
    <col min="13585" max="13585" width="9" style="1"/>
    <col min="13586" max="13597" width="6.375" style="1" customWidth="1"/>
    <col min="13598" max="13824" width="9" style="1"/>
    <col min="13825" max="13825" width="2.375" style="1" customWidth="1"/>
    <col min="13826" max="13826" width="9" style="1"/>
    <col min="13827" max="13838" width="6.25" style="1" customWidth="1"/>
    <col min="13839" max="13839" width="2.125" style="1" customWidth="1"/>
    <col min="13840" max="13840" width="2.375" style="1" customWidth="1"/>
    <col min="13841" max="13841" width="9" style="1"/>
    <col min="13842" max="13853" width="6.375" style="1" customWidth="1"/>
    <col min="13854" max="14080" width="9" style="1"/>
    <col min="14081" max="14081" width="2.375" style="1" customWidth="1"/>
    <col min="14082" max="14082" width="9" style="1"/>
    <col min="14083" max="14094" width="6.25" style="1" customWidth="1"/>
    <col min="14095" max="14095" width="2.125" style="1" customWidth="1"/>
    <col min="14096" max="14096" width="2.375" style="1" customWidth="1"/>
    <col min="14097" max="14097" width="9" style="1"/>
    <col min="14098" max="14109" width="6.375" style="1" customWidth="1"/>
    <col min="14110" max="14336" width="9" style="1"/>
    <col min="14337" max="14337" width="2.375" style="1" customWidth="1"/>
    <col min="14338" max="14338" width="9" style="1"/>
    <col min="14339" max="14350" width="6.25" style="1" customWidth="1"/>
    <col min="14351" max="14351" width="2.125" style="1" customWidth="1"/>
    <col min="14352" max="14352" width="2.375" style="1" customWidth="1"/>
    <col min="14353" max="14353" width="9" style="1"/>
    <col min="14354" max="14365" width="6.375" style="1" customWidth="1"/>
    <col min="14366" max="14592" width="9" style="1"/>
    <col min="14593" max="14593" width="2.375" style="1" customWidth="1"/>
    <col min="14594" max="14594" width="9" style="1"/>
    <col min="14595" max="14606" width="6.25" style="1" customWidth="1"/>
    <col min="14607" max="14607" width="2.125" style="1" customWidth="1"/>
    <col min="14608" max="14608" width="2.375" style="1" customWidth="1"/>
    <col min="14609" max="14609" width="9" style="1"/>
    <col min="14610" max="14621" width="6.375" style="1" customWidth="1"/>
    <col min="14622" max="14848" width="9" style="1"/>
    <col min="14849" max="14849" width="2.375" style="1" customWidth="1"/>
    <col min="14850" max="14850" width="9" style="1"/>
    <col min="14851" max="14862" width="6.25" style="1" customWidth="1"/>
    <col min="14863" max="14863" width="2.125" style="1" customWidth="1"/>
    <col min="14864" max="14864" width="2.375" style="1" customWidth="1"/>
    <col min="14865" max="14865" width="9" style="1"/>
    <col min="14866" max="14877" width="6.375" style="1" customWidth="1"/>
    <col min="14878" max="15104" width="9" style="1"/>
    <col min="15105" max="15105" width="2.375" style="1" customWidth="1"/>
    <col min="15106" max="15106" width="9" style="1"/>
    <col min="15107" max="15118" width="6.25" style="1" customWidth="1"/>
    <col min="15119" max="15119" width="2.125" style="1" customWidth="1"/>
    <col min="15120" max="15120" width="2.375" style="1" customWidth="1"/>
    <col min="15121" max="15121" width="9" style="1"/>
    <col min="15122" max="15133" width="6.375" style="1" customWidth="1"/>
    <col min="15134" max="15360" width="9" style="1"/>
    <col min="15361" max="15361" width="2.375" style="1" customWidth="1"/>
    <col min="15362" max="15362" width="9" style="1"/>
    <col min="15363" max="15374" width="6.25" style="1" customWidth="1"/>
    <col min="15375" max="15375" width="2.125" style="1" customWidth="1"/>
    <col min="15376" max="15376" width="2.375" style="1" customWidth="1"/>
    <col min="15377" max="15377" width="9" style="1"/>
    <col min="15378" max="15389" width="6.375" style="1" customWidth="1"/>
    <col min="15390" max="15616" width="9" style="1"/>
    <col min="15617" max="15617" width="2.375" style="1" customWidth="1"/>
    <col min="15618" max="15618" width="9" style="1"/>
    <col min="15619" max="15630" width="6.25" style="1" customWidth="1"/>
    <col min="15631" max="15631" width="2.125" style="1" customWidth="1"/>
    <col min="15632" max="15632" width="2.375" style="1" customWidth="1"/>
    <col min="15633" max="15633" width="9" style="1"/>
    <col min="15634" max="15645" width="6.375" style="1" customWidth="1"/>
    <col min="15646" max="15872" width="9" style="1"/>
    <col min="15873" max="15873" width="2.375" style="1" customWidth="1"/>
    <col min="15874" max="15874" width="9" style="1"/>
    <col min="15875" max="15886" width="6.25" style="1" customWidth="1"/>
    <col min="15887" max="15887" width="2.125" style="1" customWidth="1"/>
    <col min="15888" max="15888" width="2.375" style="1" customWidth="1"/>
    <col min="15889" max="15889" width="9" style="1"/>
    <col min="15890" max="15901" width="6.375" style="1" customWidth="1"/>
    <col min="15902" max="16128" width="9" style="1"/>
    <col min="16129" max="16129" width="2.375" style="1" customWidth="1"/>
    <col min="16130" max="16130" width="9" style="1"/>
    <col min="16131" max="16142" width="6.25" style="1" customWidth="1"/>
    <col min="16143" max="16143" width="2.125" style="1" customWidth="1"/>
    <col min="16144" max="16144" width="2.375" style="1" customWidth="1"/>
    <col min="16145" max="16145" width="9" style="1"/>
    <col min="16146" max="16157" width="6.375" style="1" customWidth="1"/>
    <col min="16158" max="16384" width="9" style="1"/>
  </cols>
  <sheetData>
    <row r="1" spans="1:30" ht="12.75" customHeight="1" x14ac:dyDescent="0.15"/>
    <row r="2" spans="1:30" ht="21.95" customHeight="1" x14ac:dyDescent="0.15">
      <c r="A2" s="2" t="s">
        <v>70</v>
      </c>
    </row>
    <row r="3" spans="1:30" ht="12" customHeight="1" thickBot="1" x14ac:dyDescent="0.2">
      <c r="M3" s="1" t="s">
        <v>0</v>
      </c>
      <c r="P3" s="1" t="s">
        <v>1</v>
      </c>
      <c r="U3" s="3"/>
      <c r="V3" s="3"/>
      <c r="W3" s="3"/>
      <c r="X3" s="3"/>
      <c r="Y3" s="3"/>
      <c r="Z3" s="3"/>
      <c r="AB3" s="4"/>
      <c r="AC3" s="5" t="s">
        <v>2</v>
      </c>
    </row>
    <row r="4" spans="1:30" ht="21.95" customHeight="1" x14ac:dyDescent="0.15">
      <c r="A4" s="75"/>
      <c r="B4" s="76"/>
      <c r="C4" s="6" t="s">
        <v>3</v>
      </c>
      <c r="D4" s="6"/>
      <c r="E4" s="6"/>
      <c r="F4" s="6"/>
      <c r="G4" s="6"/>
      <c r="H4" s="6"/>
      <c r="I4" s="6" t="s">
        <v>4</v>
      </c>
      <c r="J4" s="6"/>
      <c r="K4" s="6"/>
      <c r="L4" s="6"/>
      <c r="M4" s="6"/>
      <c r="N4" s="7"/>
      <c r="P4" s="75"/>
      <c r="Q4" s="76"/>
      <c r="R4" s="6" t="s">
        <v>3</v>
      </c>
      <c r="S4" s="6"/>
      <c r="T4" s="6"/>
      <c r="U4" s="6"/>
      <c r="V4" s="6"/>
      <c r="W4" s="6"/>
      <c r="X4" s="6" t="s">
        <v>4</v>
      </c>
      <c r="Y4" s="6"/>
      <c r="Z4" s="6"/>
      <c r="AA4" s="6"/>
      <c r="AB4" s="6"/>
      <c r="AC4" s="7"/>
    </row>
    <row r="5" spans="1:30" ht="21.95" customHeight="1" x14ac:dyDescent="0.15">
      <c r="A5" s="77"/>
      <c r="B5" s="78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  <c r="L5" s="8" t="s">
        <v>14</v>
      </c>
      <c r="M5" s="8" t="s">
        <v>15</v>
      </c>
      <c r="N5" s="9" t="s">
        <v>16</v>
      </c>
      <c r="P5" s="77"/>
      <c r="Q5" s="78"/>
      <c r="R5" s="8" t="s">
        <v>5</v>
      </c>
      <c r="S5" s="8" t="s">
        <v>6</v>
      </c>
      <c r="T5" s="8" t="s">
        <v>7</v>
      </c>
      <c r="U5" s="8" t="s">
        <v>8</v>
      </c>
      <c r="V5" s="8" t="s">
        <v>9</v>
      </c>
      <c r="W5" s="8" t="s">
        <v>10</v>
      </c>
      <c r="X5" s="8" t="s">
        <v>11</v>
      </c>
      <c r="Y5" s="8" t="s">
        <v>12</v>
      </c>
      <c r="Z5" s="8" t="s">
        <v>13</v>
      </c>
      <c r="AA5" s="8" t="s">
        <v>14</v>
      </c>
      <c r="AB5" s="8" t="s">
        <v>15</v>
      </c>
      <c r="AC5" s="9" t="s">
        <v>16</v>
      </c>
    </row>
    <row r="6" spans="1:30" ht="21.95" customHeight="1" thickBot="1" x14ac:dyDescent="0.2">
      <c r="A6" s="87" t="s">
        <v>17</v>
      </c>
      <c r="B6" s="88"/>
      <c r="C6" s="10">
        <v>22</v>
      </c>
      <c r="D6" s="10">
        <v>20</v>
      </c>
      <c r="E6" s="10">
        <v>21</v>
      </c>
      <c r="F6" s="10">
        <v>32</v>
      </c>
      <c r="G6" s="10">
        <v>35</v>
      </c>
      <c r="H6" s="10">
        <v>34</v>
      </c>
      <c r="I6" s="10">
        <v>30</v>
      </c>
      <c r="J6" s="10">
        <v>28</v>
      </c>
      <c r="K6" s="10">
        <v>30</v>
      </c>
      <c r="L6" s="10">
        <v>27</v>
      </c>
      <c r="M6" s="10">
        <v>26</v>
      </c>
      <c r="N6" s="11">
        <v>31</v>
      </c>
    </row>
    <row r="7" spans="1:30" ht="21.95" customHeight="1" x14ac:dyDescent="0.15">
      <c r="A7" s="81" t="s">
        <v>18</v>
      </c>
      <c r="B7" s="82"/>
      <c r="C7" s="12">
        <v>26</v>
      </c>
      <c r="D7" s="12">
        <v>23</v>
      </c>
      <c r="E7" s="12">
        <v>24</v>
      </c>
      <c r="F7" s="12">
        <v>49</v>
      </c>
      <c r="G7" s="12">
        <v>60</v>
      </c>
      <c r="H7" s="12">
        <v>79</v>
      </c>
      <c r="I7" s="12">
        <v>77</v>
      </c>
      <c r="J7" s="12">
        <v>73</v>
      </c>
      <c r="K7" s="12">
        <v>78</v>
      </c>
      <c r="L7" s="13">
        <v>69</v>
      </c>
      <c r="M7" s="13">
        <v>60</v>
      </c>
      <c r="N7" s="14">
        <v>50</v>
      </c>
    </row>
    <row r="8" spans="1:30" ht="21.95" customHeight="1" thickBot="1" x14ac:dyDescent="0.2">
      <c r="A8" s="83"/>
      <c r="B8" s="84"/>
      <c r="C8" s="15"/>
      <c r="D8" s="15"/>
      <c r="E8" s="15"/>
      <c r="F8" s="15"/>
      <c r="G8" s="15"/>
      <c r="H8" s="15"/>
      <c r="I8" s="15"/>
      <c r="J8" s="15"/>
      <c r="K8" s="15"/>
      <c r="L8" s="15">
        <v>74</v>
      </c>
      <c r="M8" s="15">
        <v>64</v>
      </c>
      <c r="N8" s="16">
        <v>57</v>
      </c>
    </row>
    <row r="9" spans="1:30" ht="21.95" customHeight="1" x14ac:dyDescent="0.15">
      <c r="A9" s="81" t="s">
        <v>19</v>
      </c>
      <c r="B9" s="82"/>
      <c r="C9" s="13">
        <v>42</v>
      </c>
      <c r="D9" s="13">
        <v>34</v>
      </c>
      <c r="E9" s="13">
        <v>31</v>
      </c>
      <c r="F9" s="13">
        <v>48</v>
      </c>
      <c r="G9" s="13">
        <v>49</v>
      </c>
      <c r="H9" s="13">
        <v>45</v>
      </c>
      <c r="I9" s="13">
        <v>40</v>
      </c>
      <c r="J9" s="13">
        <v>36</v>
      </c>
      <c r="K9" s="17">
        <v>33</v>
      </c>
      <c r="L9" s="13">
        <v>32</v>
      </c>
      <c r="M9" s="18">
        <v>28</v>
      </c>
      <c r="N9" s="14">
        <v>42</v>
      </c>
    </row>
    <row r="10" spans="1:30" ht="21.95" customHeight="1" thickBot="1" x14ac:dyDescent="0.2">
      <c r="A10" s="83"/>
      <c r="B10" s="84"/>
      <c r="C10" s="15">
        <v>47</v>
      </c>
      <c r="D10" s="15">
        <v>38</v>
      </c>
      <c r="E10" s="15">
        <v>35</v>
      </c>
      <c r="F10" s="15">
        <v>54</v>
      </c>
      <c r="G10" s="15">
        <v>56</v>
      </c>
      <c r="H10" s="15">
        <v>51</v>
      </c>
      <c r="I10" s="15">
        <v>45</v>
      </c>
      <c r="J10" s="15">
        <v>40</v>
      </c>
      <c r="K10" s="19">
        <v>43</v>
      </c>
      <c r="L10" s="15">
        <v>41</v>
      </c>
      <c r="M10" s="20">
        <v>34</v>
      </c>
      <c r="N10" s="16">
        <v>48</v>
      </c>
    </row>
    <row r="11" spans="1:30" ht="21.95" customHeight="1" x14ac:dyDescent="0.15">
      <c r="A11" s="81" t="s">
        <v>20</v>
      </c>
      <c r="B11" s="82"/>
      <c r="C11" s="13">
        <v>35</v>
      </c>
      <c r="D11" s="13">
        <v>26</v>
      </c>
      <c r="E11" s="13">
        <v>24</v>
      </c>
      <c r="F11" s="13">
        <v>30</v>
      </c>
      <c r="G11" s="13">
        <v>31</v>
      </c>
      <c r="H11" s="13">
        <v>32</v>
      </c>
      <c r="I11" s="13">
        <v>31</v>
      </c>
      <c r="J11" s="13">
        <v>28</v>
      </c>
      <c r="K11" s="17">
        <v>27</v>
      </c>
      <c r="L11" s="13">
        <v>25</v>
      </c>
      <c r="M11" s="18">
        <v>23</v>
      </c>
      <c r="N11" s="14">
        <v>23</v>
      </c>
    </row>
    <row r="12" spans="1:30" ht="21.95" customHeight="1" thickBot="1" x14ac:dyDescent="0.2">
      <c r="A12" s="83"/>
      <c r="B12" s="84"/>
      <c r="C12" s="15">
        <v>39</v>
      </c>
      <c r="D12" s="15">
        <v>28</v>
      </c>
      <c r="E12" s="15">
        <v>27</v>
      </c>
      <c r="F12" s="15">
        <v>35</v>
      </c>
      <c r="G12" s="15">
        <v>36</v>
      </c>
      <c r="H12" s="15">
        <v>37</v>
      </c>
      <c r="I12" s="15">
        <v>35</v>
      </c>
      <c r="J12" s="15">
        <v>32</v>
      </c>
      <c r="K12" s="19">
        <v>30</v>
      </c>
      <c r="L12" s="15">
        <v>28</v>
      </c>
      <c r="M12" s="20">
        <v>26</v>
      </c>
      <c r="N12" s="16">
        <v>25</v>
      </c>
    </row>
    <row r="13" spans="1:30" ht="21.95" customHeight="1" thickBot="1" x14ac:dyDescent="0.2">
      <c r="A13" s="85" t="s">
        <v>21</v>
      </c>
      <c r="B13" s="86"/>
      <c r="C13" s="21">
        <v>22</v>
      </c>
      <c r="D13" s="21">
        <v>20</v>
      </c>
      <c r="E13" s="21">
        <v>22</v>
      </c>
      <c r="F13" s="21">
        <v>35</v>
      </c>
      <c r="G13" s="21">
        <v>39</v>
      </c>
      <c r="H13" s="21">
        <v>39</v>
      </c>
      <c r="I13" s="21">
        <v>34</v>
      </c>
      <c r="J13" s="21">
        <v>34</v>
      </c>
      <c r="K13" s="21">
        <v>33</v>
      </c>
      <c r="L13" s="21">
        <v>31</v>
      </c>
      <c r="M13" s="21">
        <v>26</v>
      </c>
      <c r="N13" s="22">
        <v>24</v>
      </c>
    </row>
    <row r="14" spans="1:30" ht="21.95" customHeight="1" thickBot="1" x14ac:dyDescent="0.2">
      <c r="A14" s="85" t="s">
        <v>22</v>
      </c>
      <c r="B14" s="86"/>
      <c r="C14" s="21">
        <v>19</v>
      </c>
      <c r="D14" s="21">
        <v>18</v>
      </c>
      <c r="E14" s="21">
        <v>21</v>
      </c>
      <c r="F14" s="21">
        <v>37</v>
      </c>
      <c r="G14" s="21">
        <v>40</v>
      </c>
      <c r="H14" s="21">
        <v>48</v>
      </c>
      <c r="I14" s="21">
        <v>43</v>
      </c>
      <c r="J14" s="21">
        <v>40</v>
      </c>
      <c r="K14" s="21">
        <v>38</v>
      </c>
      <c r="L14" s="21">
        <v>35</v>
      </c>
      <c r="M14" s="21">
        <v>26</v>
      </c>
      <c r="N14" s="22">
        <v>24</v>
      </c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0" ht="21.95" customHeight="1" x14ac:dyDescent="0.15">
      <c r="A15" s="73" t="s">
        <v>23</v>
      </c>
      <c r="B15" s="74"/>
      <c r="C15" s="25">
        <v>19</v>
      </c>
      <c r="D15" s="25">
        <v>17</v>
      </c>
      <c r="E15" s="25">
        <v>23</v>
      </c>
      <c r="F15" s="25">
        <v>41</v>
      </c>
      <c r="G15" s="25">
        <v>43</v>
      </c>
      <c r="H15" s="25">
        <v>50</v>
      </c>
      <c r="I15" s="25">
        <v>45</v>
      </c>
      <c r="J15" s="25">
        <v>42</v>
      </c>
      <c r="K15" s="25">
        <v>43</v>
      </c>
      <c r="L15" s="25">
        <v>39</v>
      </c>
      <c r="M15" s="25">
        <v>32</v>
      </c>
      <c r="N15" s="26">
        <v>26</v>
      </c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30" ht="21.95" customHeight="1" x14ac:dyDescent="0.15">
      <c r="A16" s="24"/>
      <c r="B16" s="28" t="s">
        <v>24</v>
      </c>
      <c r="C16" s="29">
        <v>14</v>
      </c>
      <c r="D16" s="29">
        <v>10</v>
      </c>
      <c r="E16" s="29">
        <v>6</v>
      </c>
      <c r="F16" s="29">
        <v>6</v>
      </c>
      <c r="G16" s="29">
        <v>5</v>
      </c>
      <c r="H16" s="29">
        <v>3</v>
      </c>
      <c r="I16" s="29">
        <v>3</v>
      </c>
      <c r="J16" s="29">
        <v>2</v>
      </c>
      <c r="K16" s="29">
        <v>1</v>
      </c>
      <c r="L16" s="29">
        <v>1</v>
      </c>
      <c r="M16" s="29">
        <v>1</v>
      </c>
      <c r="N16" s="30">
        <v>0</v>
      </c>
      <c r="U16" s="27"/>
      <c r="V16" s="27"/>
      <c r="W16" s="27"/>
      <c r="X16" s="27"/>
      <c r="Y16" s="27"/>
      <c r="Z16" s="27"/>
      <c r="AA16" s="27"/>
      <c r="AB16" s="27"/>
      <c r="AC16" s="27"/>
      <c r="AD16" s="27"/>
    </row>
    <row r="17" spans="1:30" ht="21.95" customHeight="1" thickBot="1" x14ac:dyDescent="0.2">
      <c r="A17" s="31"/>
      <c r="B17" s="32" t="s">
        <v>25</v>
      </c>
      <c r="C17" s="33">
        <v>0</v>
      </c>
      <c r="D17" s="33">
        <v>3</v>
      </c>
      <c r="E17" s="33">
        <v>12</v>
      </c>
      <c r="F17" s="33">
        <v>26</v>
      </c>
      <c r="G17" s="33">
        <v>28</v>
      </c>
      <c r="H17" s="33">
        <v>36</v>
      </c>
      <c r="I17" s="33">
        <v>34</v>
      </c>
      <c r="J17" s="33">
        <v>32</v>
      </c>
      <c r="K17" s="33">
        <v>34</v>
      </c>
      <c r="L17" s="33">
        <v>32</v>
      </c>
      <c r="M17" s="33">
        <v>26</v>
      </c>
      <c r="N17" s="34">
        <v>21</v>
      </c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21.95" customHeight="1" x14ac:dyDescent="0.15">
      <c r="A18" s="73" t="s">
        <v>26</v>
      </c>
      <c r="B18" s="74"/>
      <c r="C18" s="35">
        <v>22</v>
      </c>
      <c r="D18" s="35">
        <v>20</v>
      </c>
      <c r="E18" s="35">
        <v>31</v>
      </c>
      <c r="F18" s="35">
        <v>51</v>
      </c>
      <c r="G18" s="35">
        <v>52</v>
      </c>
      <c r="H18" s="35">
        <v>51</v>
      </c>
      <c r="I18" s="35">
        <v>45</v>
      </c>
      <c r="J18" s="35">
        <v>40</v>
      </c>
      <c r="K18" s="35">
        <v>35</v>
      </c>
      <c r="L18" s="35">
        <v>32</v>
      </c>
      <c r="M18" s="35">
        <v>26</v>
      </c>
      <c r="N18" s="36">
        <v>22</v>
      </c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21.95" customHeight="1" x14ac:dyDescent="0.15">
      <c r="A19" s="24"/>
      <c r="B19" s="28" t="s">
        <v>27</v>
      </c>
      <c r="C19" s="29">
        <v>3</v>
      </c>
      <c r="D19" s="29">
        <v>4</v>
      </c>
      <c r="E19" s="29">
        <v>8</v>
      </c>
      <c r="F19" s="29">
        <v>10</v>
      </c>
      <c r="G19" s="29">
        <v>9</v>
      </c>
      <c r="H19" s="29">
        <v>1</v>
      </c>
      <c r="I19" s="37" t="s">
        <v>28</v>
      </c>
      <c r="J19" s="29">
        <v>-2</v>
      </c>
      <c r="K19" s="29">
        <v>-8</v>
      </c>
      <c r="L19" s="29">
        <v>-7</v>
      </c>
      <c r="M19" s="29">
        <v>-6</v>
      </c>
      <c r="N19" s="30">
        <v>-5</v>
      </c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21.95" customHeight="1" x14ac:dyDescent="0.15">
      <c r="A20" s="24"/>
      <c r="B20" s="28" t="s">
        <v>24</v>
      </c>
      <c r="C20" s="29">
        <v>17</v>
      </c>
      <c r="D20" s="29">
        <v>14</v>
      </c>
      <c r="E20" s="29">
        <v>16</v>
      </c>
      <c r="F20" s="29">
        <v>21</v>
      </c>
      <c r="G20" s="29">
        <v>20</v>
      </c>
      <c r="H20" s="29">
        <v>15</v>
      </c>
      <c r="I20" s="29">
        <v>13</v>
      </c>
      <c r="J20" s="29">
        <v>11</v>
      </c>
      <c r="K20" s="29">
        <v>7</v>
      </c>
      <c r="L20" s="29">
        <v>5</v>
      </c>
      <c r="M20" s="29">
        <v>4</v>
      </c>
      <c r="N20" s="30">
        <v>3</v>
      </c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21.95" customHeight="1" thickBot="1" x14ac:dyDescent="0.2">
      <c r="A21" s="31"/>
      <c r="B21" s="32" t="s">
        <v>29</v>
      </c>
      <c r="C21" s="33">
        <v>0</v>
      </c>
      <c r="D21" s="33">
        <v>3</v>
      </c>
      <c r="E21" s="33">
        <v>11</v>
      </c>
      <c r="F21" s="33">
        <v>22</v>
      </c>
      <c r="G21" s="33">
        <v>24</v>
      </c>
      <c r="H21" s="33">
        <v>27</v>
      </c>
      <c r="I21" s="33">
        <v>24</v>
      </c>
      <c r="J21" s="33">
        <v>23</v>
      </c>
      <c r="K21" s="33">
        <v>22</v>
      </c>
      <c r="L21" s="33">
        <v>22</v>
      </c>
      <c r="M21" s="33">
        <v>18</v>
      </c>
      <c r="N21" s="34">
        <v>16</v>
      </c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21.95" customHeight="1" x14ac:dyDescent="0.15">
      <c r="A22" s="73" t="s">
        <v>30</v>
      </c>
      <c r="B22" s="74"/>
      <c r="C22" s="38">
        <v>18</v>
      </c>
      <c r="D22" s="38">
        <v>17</v>
      </c>
      <c r="E22" s="38">
        <v>25</v>
      </c>
      <c r="F22" s="38">
        <v>40</v>
      </c>
      <c r="G22" s="38">
        <v>43</v>
      </c>
      <c r="H22" s="38">
        <v>43</v>
      </c>
      <c r="I22" s="38">
        <v>38</v>
      </c>
      <c r="J22" s="38">
        <v>36</v>
      </c>
      <c r="K22" s="38">
        <v>37</v>
      </c>
      <c r="L22" s="38">
        <v>35</v>
      </c>
      <c r="M22" s="38">
        <v>28</v>
      </c>
      <c r="N22" s="39">
        <v>26</v>
      </c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21.95" customHeight="1" thickBot="1" x14ac:dyDescent="0.2">
      <c r="A23" s="24"/>
      <c r="B23" s="28" t="s">
        <v>27</v>
      </c>
      <c r="C23" s="40">
        <v>-3</v>
      </c>
      <c r="D23" s="40">
        <v>-3</v>
      </c>
      <c r="E23" s="40">
        <v>-6</v>
      </c>
      <c r="F23" s="40">
        <v>-11</v>
      </c>
      <c r="G23" s="40">
        <v>-9</v>
      </c>
      <c r="H23" s="40">
        <v>-8</v>
      </c>
      <c r="I23" s="41">
        <v>-7</v>
      </c>
      <c r="J23" s="40">
        <v>-4</v>
      </c>
      <c r="K23" s="40">
        <v>2</v>
      </c>
      <c r="L23" s="40">
        <v>3</v>
      </c>
      <c r="M23" s="40">
        <v>3</v>
      </c>
      <c r="N23" s="42">
        <v>4</v>
      </c>
      <c r="P23" s="43" t="s">
        <v>1</v>
      </c>
      <c r="U23" s="3"/>
      <c r="V23" s="3"/>
      <c r="W23" s="3"/>
      <c r="X23" s="3"/>
      <c r="Y23" s="3"/>
      <c r="Z23" s="3"/>
      <c r="AB23" s="4"/>
      <c r="AC23" s="5" t="s">
        <v>2</v>
      </c>
      <c r="AD23" s="3"/>
    </row>
    <row r="24" spans="1:30" ht="21.95" customHeight="1" x14ac:dyDescent="0.15">
      <c r="A24" s="24"/>
      <c r="B24" s="28" t="s">
        <v>24</v>
      </c>
      <c r="C24" s="40">
        <v>14</v>
      </c>
      <c r="D24" s="40">
        <v>11</v>
      </c>
      <c r="E24" s="40">
        <v>9</v>
      </c>
      <c r="F24" s="40">
        <v>15</v>
      </c>
      <c r="G24" s="40">
        <v>16</v>
      </c>
      <c r="H24" s="40">
        <v>13</v>
      </c>
      <c r="I24" s="40">
        <v>11</v>
      </c>
      <c r="J24" s="40">
        <v>9</v>
      </c>
      <c r="K24" s="40">
        <v>8</v>
      </c>
      <c r="L24" s="40">
        <v>8</v>
      </c>
      <c r="M24" s="40">
        <v>6</v>
      </c>
      <c r="N24" s="42">
        <v>5</v>
      </c>
      <c r="P24" s="75"/>
      <c r="Q24" s="76"/>
      <c r="R24" s="6" t="s">
        <v>3</v>
      </c>
      <c r="S24" s="6"/>
      <c r="T24" s="6"/>
      <c r="U24" s="6"/>
      <c r="V24" s="6"/>
      <c r="W24" s="6"/>
      <c r="X24" s="6" t="s">
        <v>4</v>
      </c>
      <c r="Y24" s="6"/>
      <c r="Z24" s="6"/>
      <c r="AA24" s="6"/>
      <c r="AB24" s="6"/>
      <c r="AC24" s="7"/>
      <c r="AD24" s="3"/>
    </row>
    <row r="25" spans="1:30" ht="21.95" customHeight="1" thickBot="1" x14ac:dyDescent="0.2">
      <c r="A25" s="31"/>
      <c r="B25" s="32" t="s">
        <v>31</v>
      </c>
      <c r="C25" s="33">
        <v>0</v>
      </c>
      <c r="D25" s="33">
        <v>3</v>
      </c>
      <c r="E25" s="33">
        <v>12</v>
      </c>
      <c r="F25" s="33">
        <v>19</v>
      </c>
      <c r="G25" s="33">
        <v>21</v>
      </c>
      <c r="H25" s="33">
        <v>23</v>
      </c>
      <c r="I25" s="33">
        <v>21</v>
      </c>
      <c r="J25" s="33">
        <v>22</v>
      </c>
      <c r="K25" s="33">
        <v>24</v>
      </c>
      <c r="L25" s="33">
        <v>23</v>
      </c>
      <c r="M25" s="33">
        <v>19</v>
      </c>
      <c r="N25" s="34">
        <v>17</v>
      </c>
      <c r="P25" s="77"/>
      <c r="Q25" s="78"/>
      <c r="R25" s="8" t="s">
        <v>5</v>
      </c>
      <c r="S25" s="8" t="s">
        <v>6</v>
      </c>
      <c r="T25" s="8" t="s">
        <v>7</v>
      </c>
      <c r="U25" s="8" t="s">
        <v>8</v>
      </c>
      <c r="V25" s="8" t="s">
        <v>9</v>
      </c>
      <c r="W25" s="8" t="s">
        <v>10</v>
      </c>
      <c r="X25" s="8" t="s">
        <v>11</v>
      </c>
      <c r="Y25" s="8" t="s">
        <v>12</v>
      </c>
      <c r="Z25" s="8" t="s">
        <v>13</v>
      </c>
      <c r="AA25" s="8" t="s">
        <v>14</v>
      </c>
      <c r="AB25" s="8" t="s">
        <v>15</v>
      </c>
      <c r="AC25" s="9" t="s">
        <v>16</v>
      </c>
      <c r="AD25" s="3"/>
    </row>
    <row r="26" spans="1:30" ht="21.95" customHeight="1" x14ac:dyDescent="0.15">
      <c r="A26" s="73" t="s">
        <v>32</v>
      </c>
      <c r="B26" s="74"/>
      <c r="C26" s="38">
        <v>21</v>
      </c>
      <c r="D26" s="38">
        <v>16</v>
      </c>
      <c r="E26" s="38">
        <v>22</v>
      </c>
      <c r="F26" s="38">
        <v>37</v>
      </c>
      <c r="G26" s="38">
        <v>40</v>
      </c>
      <c r="H26" s="38">
        <v>45</v>
      </c>
      <c r="I26" s="38">
        <v>40</v>
      </c>
      <c r="J26" s="38">
        <v>37</v>
      </c>
      <c r="K26" s="38">
        <v>39</v>
      </c>
      <c r="L26" s="38">
        <v>35</v>
      </c>
      <c r="M26" s="38">
        <v>30</v>
      </c>
      <c r="N26" s="39">
        <v>27</v>
      </c>
      <c r="P26" s="79" t="s">
        <v>32</v>
      </c>
      <c r="Q26" s="80"/>
      <c r="R26" s="44">
        <v>6.7</v>
      </c>
      <c r="S26" s="44">
        <v>6.9</v>
      </c>
      <c r="T26" s="44">
        <v>6.9</v>
      </c>
      <c r="U26" s="44">
        <v>8.3000000000000007</v>
      </c>
      <c r="V26" s="44">
        <v>7.9</v>
      </c>
      <c r="W26" s="44">
        <v>8.3000000000000007</v>
      </c>
      <c r="X26" s="44">
        <v>7.6</v>
      </c>
      <c r="Y26" s="44">
        <v>7.5</v>
      </c>
      <c r="Z26" s="44">
        <v>7.2</v>
      </c>
      <c r="AA26" s="44">
        <v>6.1</v>
      </c>
      <c r="AB26" s="44">
        <v>6.1</v>
      </c>
      <c r="AC26" s="45">
        <v>6.3</v>
      </c>
      <c r="AD26" s="3"/>
    </row>
    <row r="27" spans="1:30" ht="21.95" customHeight="1" x14ac:dyDescent="0.15">
      <c r="A27" s="24"/>
      <c r="B27" s="28" t="s">
        <v>27</v>
      </c>
      <c r="C27" s="40">
        <v>2</v>
      </c>
      <c r="D27" s="40">
        <v>-1</v>
      </c>
      <c r="E27" s="40">
        <v>-3</v>
      </c>
      <c r="F27" s="40">
        <v>-3</v>
      </c>
      <c r="G27" s="40">
        <v>-3</v>
      </c>
      <c r="H27" s="40">
        <v>2</v>
      </c>
      <c r="I27" s="41">
        <v>2</v>
      </c>
      <c r="J27" s="40">
        <v>1</v>
      </c>
      <c r="K27" s="40">
        <v>2</v>
      </c>
      <c r="L27" s="40">
        <v>0</v>
      </c>
      <c r="M27" s="40">
        <v>2</v>
      </c>
      <c r="N27" s="42">
        <v>1</v>
      </c>
      <c r="P27" s="24"/>
      <c r="Q27" s="28" t="s">
        <v>33</v>
      </c>
      <c r="R27" s="46" t="s">
        <v>34</v>
      </c>
      <c r="S27" s="46" t="s">
        <v>34</v>
      </c>
      <c r="T27" s="46" t="s">
        <v>34</v>
      </c>
      <c r="U27" s="46" t="s">
        <v>34</v>
      </c>
      <c r="V27" s="46" t="s">
        <v>34</v>
      </c>
      <c r="W27" s="46" t="s">
        <v>34</v>
      </c>
      <c r="X27" s="46" t="s">
        <v>34</v>
      </c>
      <c r="Y27" s="46" t="s">
        <v>34</v>
      </c>
      <c r="Z27" s="46" t="s">
        <v>34</v>
      </c>
      <c r="AA27" s="46" t="s">
        <v>34</v>
      </c>
      <c r="AB27" s="46" t="s">
        <v>34</v>
      </c>
      <c r="AC27" s="47" t="s">
        <v>34</v>
      </c>
      <c r="AD27" s="3"/>
    </row>
    <row r="28" spans="1:30" ht="21.95" customHeight="1" x14ac:dyDescent="0.15">
      <c r="A28" s="24"/>
      <c r="B28" s="28" t="s">
        <v>24</v>
      </c>
      <c r="C28" s="40">
        <v>14</v>
      </c>
      <c r="D28" s="40">
        <v>9</v>
      </c>
      <c r="E28" s="40">
        <v>5</v>
      </c>
      <c r="F28" s="40">
        <v>6</v>
      </c>
      <c r="G28" s="40">
        <v>5</v>
      </c>
      <c r="H28" s="40">
        <v>4</v>
      </c>
      <c r="I28" s="40">
        <v>3</v>
      </c>
      <c r="J28" s="40">
        <v>2</v>
      </c>
      <c r="K28" s="40">
        <v>2</v>
      </c>
      <c r="L28" s="40">
        <v>1</v>
      </c>
      <c r="M28" s="40">
        <v>1</v>
      </c>
      <c r="N28" s="42">
        <v>1</v>
      </c>
      <c r="P28" s="24"/>
      <c r="Q28" s="48" t="s">
        <v>35</v>
      </c>
      <c r="R28" s="49">
        <v>2.5299999999999998</v>
      </c>
      <c r="S28" s="49">
        <v>2.54</v>
      </c>
      <c r="T28" s="49">
        <v>2.5299999999999998</v>
      </c>
      <c r="U28" s="49">
        <v>2.5299999999999998</v>
      </c>
      <c r="V28" s="49">
        <v>2.54</v>
      </c>
      <c r="W28" s="49">
        <v>2.54</v>
      </c>
      <c r="X28" s="49">
        <v>2.54</v>
      </c>
      <c r="Y28" s="49">
        <v>2.54</v>
      </c>
      <c r="Z28" s="49">
        <v>2.54</v>
      </c>
      <c r="AA28" s="49">
        <v>2.42</v>
      </c>
      <c r="AB28" s="49">
        <v>2.41</v>
      </c>
      <c r="AC28" s="50">
        <v>2.41</v>
      </c>
      <c r="AD28" s="3"/>
    </row>
    <row r="29" spans="1:30" ht="21.95" customHeight="1" thickBot="1" x14ac:dyDescent="0.2">
      <c r="A29" s="31"/>
      <c r="B29" s="32" t="s">
        <v>36</v>
      </c>
      <c r="C29" s="33">
        <v>0</v>
      </c>
      <c r="D29" s="33">
        <v>3</v>
      </c>
      <c r="E29" s="33">
        <v>13</v>
      </c>
      <c r="F29" s="33">
        <v>24</v>
      </c>
      <c r="G29" s="33">
        <v>28</v>
      </c>
      <c r="H29" s="33">
        <v>34</v>
      </c>
      <c r="I29" s="33">
        <v>30</v>
      </c>
      <c r="J29" s="33">
        <v>29</v>
      </c>
      <c r="K29" s="33">
        <v>32</v>
      </c>
      <c r="L29" s="33">
        <v>30</v>
      </c>
      <c r="M29" s="33">
        <v>25</v>
      </c>
      <c r="N29" s="34">
        <v>23</v>
      </c>
      <c r="P29" s="31"/>
      <c r="Q29" s="32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2"/>
      <c r="AD29" s="3"/>
    </row>
    <row r="30" spans="1:30" ht="21.95" customHeight="1" x14ac:dyDescent="0.15">
      <c r="A30" s="73" t="s">
        <v>37</v>
      </c>
      <c r="B30" s="74"/>
      <c r="C30" s="38">
        <v>22</v>
      </c>
      <c r="D30" s="38">
        <v>21</v>
      </c>
      <c r="E30" s="38">
        <v>30</v>
      </c>
      <c r="F30" s="38">
        <v>50</v>
      </c>
      <c r="G30" s="38">
        <v>52</v>
      </c>
      <c r="H30" s="38">
        <v>56</v>
      </c>
      <c r="I30" s="38">
        <v>49</v>
      </c>
      <c r="J30" s="38">
        <v>46</v>
      </c>
      <c r="K30" s="38">
        <v>51</v>
      </c>
      <c r="L30" s="38">
        <v>46</v>
      </c>
      <c r="M30" s="38">
        <v>39</v>
      </c>
      <c r="N30" s="39">
        <v>36</v>
      </c>
      <c r="P30" s="73" t="s">
        <v>37</v>
      </c>
      <c r="Q30" s="74"/>
      <c r="R30" s="44">
        <v>6.2</v>
      </c>
      <c r="S30" s="44">
        <v>6.1</v>
      </c>
      <c r="T30" s="44">
        <v>6.5</v>
      </c>
      <c r="U30" s="44">
        <v>7.3</v>
      </c>
      <c r="V30" s="44">
        <v>7.2</v>
      </c>
      <c r="W30" s="44">
        <v>7.4</v>
      </c>
      <c r="X30" s="44">
        <v>7.1</v>
      </c>
      <c r="Y30" s="44">
        <v>6.8</v>
      </c>
      <c r="Z30" s="44">
        <v>6.8</v>
      </c>
      <c r="AA30" s="44">
        <v>6.4</v>
      </c>
      <c r="AB30" s="44">
        <v>6.3</v>
      </c>
      <c r="AC30" s="45">
        <v>6.3</v>
      </c>
      <c r="AD30" s="3"/>
    </row>
    <row r="31" spans="1:30" ht="21.95" customHeight="1" x14ac:dyDescent="0.15">
      <c r="A31" s="24"/>
      <c r="B31" s="28" t="s">
        <v>27</v>
      </c>
      <c r="C31" s="40">
        <v>1</v>
      </c>
      <c r="D31" s="40">
        <v>5</v>
      </c>
      <c r="E31" s="40">
        <v>8</v>
      </c>
      <c r="F31" s="40">
        <v>13</v>
      </c>
      <c r="G31" s="40">
        <v>12</v>
      </c>
      <c r="H31" s="40">
        <v>11</v>
      </c>
      <c r="I31" s="41">
        <v>9</v>
      </c>
      <c r="J31" s="40">
        <v>9</v>
      </c>
      <c r="K31" s="40">
        <v>12</v>
      </c>
      <c r="L31" s="40">
        <v>10</v>
      </c>
      <c r="M31" s="40">
        <v>8</v>
      </c>
      <c r="N31" s="42">
        <v>9</v>
      </c>
      <c r="P31" s="24"/>
      <c r="Q31" s="28" t="s">
        <v>33</v>
      </c>
      <c r="R31" s="29">
        <f>(R30-R26)/R26*100</f>
        <v>-7.4626865671641784</v>
      </c>
      <c r="S31" s="29">
        <f t="shared" ref="S31:AC31" si="0">(S30-S26)/S26*100</f>
        <v>-11.594202898550735</v>
      </c>
      <c r="T31" s="29">
        <f t="shared" si="0"/>
        <v>-5.7971014492753676</v>
      </c>
      <c r="U31" s="29">
        <f t="shared" si="0"/>
        <v>-12.048192771084347</v>
      </c>
      <c r="V31" s="29">
        <f t="shared" si="0"/>
        <v>-8.8607594936708871</v>
      </c>
      <c r="W31" s="29">
        <f t="shared" si="0"/>
        <v>-10.843373493975907</v>
      </c>
      <c r="X31" s="37">
        <f t="shared" si="0"/>
        <v>-6.5789473684210522</v>
      </c>
      <c r="Y31" s="29">
        <f t="shared" si="0"/>
        <v>-9.3333333333333357</v>
      </c>
      <c r="Z31" s="29">
        <f t="shared" si="0"/>
        <v>-5.5555555555555598</v>
      </c>
      <c r="AA31" s="29">
        <f t="shared" si="0"/>
        <v>4.9180327868852576</v>
      </c>
      <c r="AB31" s="29">
        <f t="shared" si="0"/>
        <v>3.2786885245901667</v>
      </c>
      <c r="AC31" s="30">
        <f t="shared" si="0"/>
        <v>0</v>
      </c>
      <c r="AD31" s="3"/>
    </row>
    <row r="32" spans="1:30" ht="21.95" customHeight="1" x14ac:dyDescent="0.15">
      <c r="A32" s="24"/>
      <c r="B32" s="28" t="s">
        <v>24</v>
      </c>
      <c r="C32" s="40">
        <v>18</v>
      </c>
      <c r="D32" s="40">
        <v>13</v>
      </c>
      <c r="E32" s="40">
        <v>8</v>
      </c>
      <c r="F32" s="40">
        <v>10</v>
      </c>
      <c r="G32" s="40">
        <v>8</v>
      </c>
      <c r="H32" s="40">
        <v>6</v>
      </c>
      <c r="I32" s="40">
        <v>5</v>
      </c>
      <c r="J32" s="40">
        <v>3</v>
      </c>
      <c r="K32" s="40">
        <v>3</v>
      </c>
      <c r="L32" s="40">
        <v>2</v>
      </c>
      <c r="M32" s="40">
        <v>2</v>
      </c>
      <c r="N32" s="42">
        <v>1</v>
      </c>
      <c r="P32" s="24"/>
      <c r="Q32" s="48" t="s">
        <v>35</v>
      </c>
      <c r="R32" s="49">
        <v>2.41</v>
      </c>
      <c r="S32" s="49">
        <v>2.41</v>
      </c>
      <c r="T32" s="49">
        <v>2.41</v>
      </c>
      <c r="U32" s="49">
        <v>2.41</v>
      </c>
      <c r="V32" s="49">
        <v>2.41</v>
      </c>
      <c r="W32" s="49">
        <v>2.41</v>
      </c>
      <c r="X32" s="49">
        <v>2.41</v>
      </c>
      <c r="Y32" s="49">
        <v>2.41</v>
      </c>
      <c r="Z32" s="49">
        <v>2.41</v>
      </c>
      <c r="AA32" s="49">
        <v>2.41</v>
      </c>
      <c r="AB32" s="49">
        <v>2.41</v>
      </c>
      <c r="AC32" s="50">
        <v>2.41</v>
      </c>
      <c r="AD32" s="3"/>
    </row>
    <row r="33" spans="1:30" ht="21.95" customHeight="1" thickBot="1" x14ac:dyDescent="0.2">
      <c r="A33" s="31"/>
      <c r="B33" s="32" t="s">
        <v>38</v>
      </c>
      <c r="C33" s="33">
        <v>0</v>
      </c>
      <c r="D33" s="33">
        <v>4</v>
      </c>
      <c r="E33" s="33">
        <v>17</v>
      </c>
      <c r="F33" s="33">
        <v>32</v>
      </c>
      <c r="G33" s="33">
        <v>35</v>
      </c>
      <c r="H33" s="33">
        <v>41</v>
      </c>
      <c r="I33" s="33">
        <v>3</v>
      </c>
      <c r="J33" s="33">
        <v>36</v>
      </c>
      <c r="K33" s="33">
        <v>42</v>
      </c>
      <c r="L33" s="33">
        <v>38</v>
      </c>
      <c r="M33" s="33">
        <v>32</v>
      </c>
      <c r="N33" s="34">
        <v>31</v>
      </c>
      <c r="P33" s="31"/>
      <c r="Q33" s="32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2"/>
      <c r="AD33" s="3"/>
    </row>
    <row r="34" spans="1:30" ht="21.95" customHeight="1" x14ac:dyDescent="0.15">
      <c r="A34" s="73" t="s">
        <v>39</v>
      </c>
      <c r="B34" s="74"/>
      <c r="C34" s="38">
        <v>30</v>
      </c>
      <c r="D34" s="38">
        <v>28</v>
      </c>
      <c r="E34" s="38">
        <v>37</v>
      </c>
      <c r="F34" s="38">
        <v>59</v>
      </c>
      <c r="G34" s="38">
        <v>60</v>
      </c>
      <c r="H34" s="38">
        <v>58</v>
      </c>
      <c r="I34" s="38">
        <v>51</v>
      </c>
      <c r="J34" s="38">
        <v>47</v>
      </c>
      <c r="K34" s="38">
        <v>47</v>
      </c>
      <c r="L34" s="38">
        <v>41</v>
      </c>
      <c r="M34" s="38">
        <v>35</v>
      </c>
      <c r="N34" s="39">
        <v>31</v>
      </c>
      <c r="P34" s="73" t="s">
        <v>39</v>
      </c>
      <c r="Q34" s="74"/>
      <c r="R34" s="44">
        <v>6.2</v>
      </c>
      <c r="S34" s="44">
        <v>6.4</v>
      </c>
      <c r="T34" s="44">
        <v>6.6</v>
      </c>
      <c r="U34" s="44">
        <v>7.1</v>
      </c>
      <c r="V34" s="44">
        <v>7.1</v>
      </c>
      <c r="W34" s="44">
        <v>7.2</v>
      </c>
      <c r="X34" s="44">
        <v>6.8</v>
      </c>
      <c r="Y34" s="44">
        <v>6.7</v>
      </c>
      <c r="Z34" s="44">
        <v>7.7</v>
      </c>
      <c r="AA34" s="44">
        <v>6.8</v>
      </c>
      <c r="AB34" s="44">
        <v>6.8</v>
      </c>
      <c r="AC34" s="45">
        <v>6.5</v>
      </c>
      <c r="AD34" s="3"/>
    </row>
    <row r="35" spans="1:30" ht="21.95" customHeight="1" x14ac:dyDescent="0.15">
      <c r="A35" s="24"/>
      <c r="B35" s="28" t="s">
        <v>27</v>
      </c>
      <c r="C35" s="40">
        <v>8</v>
      </c>
      <c r="D35" s="40">
        <v>7</v>
      </c>
      <c r="E35" s="40">
        <v>6</v>
      </c>
      <c r="F35" s="40">
        <v>9</v>
      </c>
      <c r="G35" s="40">
        <v>9</v>
      </c>
      <c r="H35" s="40">
        <v>3</v>
      </c>
      <c r="I35" s="41">
        <v>2</v>
      </c>
      <c r="J35" s="40">
        <v>1</v>
      </c>
      <c r="K35" s="40">
        <v>-4</v>
      </c>
      <c r="L35" s="40">
        <v>-4</v>
      </c>
      <c r="M35" s="40">
        <v>-4</v>
      </c>
      <c r="N35" s="42">
        <v>-5</v>
      </c>
      <c r="P35" s="24"/>
      <c r="Q35" s="28" t="s">
        <v>33</v>
      </c>
      <c r="R35" s="29">
        <f t="shared" ref="R35:W35" si="1">(R34-R30)/R30*100</f>
        <v>0</v>
      </c>
      <c r="S35" s="29">
        <f t="shared" si="1"/>
        <v>4.9180327868852576</v>
      </c>
      <c r="T35" s="29">
        <f t="shared" si="1"/>
        <v>1.538461538461533</v>
      </c>
      <c r="U35" s="29">
        <f t="shared" si="1"/>
        <v>-2.7397260273972628</v>
      </c>
      <c r="V35" s="29">
        <f t="shared" si="1"/>
        <v>-1.3888888888888962</v>
      </c>
      <c r="W35" s="29">
        <f t="shared" si="1"/>
        <v>-2.7027027027027049</v>
      </c>
      <c r="X35" s="37">
        <v>-4</v>
      </c>
      <c r="Y35" s="29">
        <v>-1.47</v>
      </c>
      <c r="Z35" s="29">
        <v>13.23</v>
      </c>
      <c r="AA35" s="29">
        <v>6.25</v>
      </c>
      <c r="AB35" s="29">
        <v>7.93</v>
      </c>
      <c r="AC35" s="30">
        <v>3.2</v>
      </c>
      <c r="AD35" s="3"/>
    </row>
    <row r="36" spans="1:30" ht="21.95" customHeight="1" x14ac:dyDescent="0.15">
      <c r="A36" s="24"/>
      <c r="B36" s="28" t="s">
        <v>24</v>
      </c>
      <c r="C36" s="40">
        <v>25</v>
      </c>
      <c r="D36" s="40">
        <v>21</v>
      </c>
      <c r="E36" s="40">
        <v>19</v>
      </c>
      <c r="F36" s="40">
        <v>26</v>
      </c>
      <c r="G36" s="40">
        <v>24</v>
      </c>
      <c r="H36" s="40">
        <v>19</v>
      </c>
      <c r="I36" s="40">
        <v>16</v>
      </c>
      <c r="J36" s="40">
        <v>13</v>
      </c>
      <c r="K36" s="40">
        <v>10</v>
      </c>
      <c r="L36" s="40">
        <v>8</v>
      </c>
      <c r="M36" s="40">
        <v>6</v>
      </c>
      <c r="N36" s="42">
        <v>5</v>
      </c>
      <c r="P36" s="24"/>
      <c r="Q36" s="48" t="s">
        <v>35</v>
      </c>
      <c r="R36" s="49">
        <v>2.41</v>
      </c>
      <c r="S36" s="49">
        <v>2.41</v>
      </c>
      <c r="T36" s="49">
        <v>2.41</v>
      </c>
      <c r="U36" s="49">
        <v>2.4</v>
      </c>
      <c r="V36" s="49">
        <v>2.41</v>
      </c>
      <c r="W36" s="49">
        <v>2.41</v>
      </c>
      <c r="X36" s="49">
        <v>2.41</v>
      </c>
      <c r="Y36" s="49">
        <v>2.41</v>
      </c>
      <c r="Z36" s="49">
        <v>2.41</v>
      </c>
      <c r="AA36" s="49">
        <v>2.41</v>
      </c>
      <c r="AB36" s="49">
        <v>2.41</v>
      </c>
      <c r="AC36" s="50">
        <v>2.41</v>
      </c>
      <c r="AD36" s="3"/>
    </row>
    <row r="37" spans="1:30" ht="21.95" customHeight="1" thickBot="1" x14ac:dyDescent="0.2">
      <c r="A37" s="31"/>
      <c r="B37" s="32" t="s">
        <v>40</v>
      </c>
      <c r="C37" s="33">
        <v>0</v>
      </c>
      <c r="D37" s="33">
        <v>3</v>
      </c>
      <c r="E37" s="33">
        <v>13</v>
      </c>
      <c r="F37" s="33">
        <v>25</v>
      </c>
      <c r="G37" s="33">
        <v>27</v>
      </c>
      <c r="H37" s="33">
        <v>29</v>
      </c>
      <c r="I37" s="33">
        <v>27</v>
      </c>
      <c r="J37" s="33">
        <v>25</v>
      </c>
      <c r="K37" s="33">
        <v>28</v>
      </c>
      <c r="L37" s="33">
        <v>26</v>
      </c>
      <c r="M37" s="33">
        <v>21</v>
      </c>
      <c r="N37" s="34">
        <v>20</v>
      </c>
      <c r="P37" s="31"/>
      <c r="Q37" s="32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2"/>
      <c r="AD37" s="3"/>
    </row>
    <row r="38" spans="1:30" ht="21.95" customHeight="1" x14ac:dyDescent="0.15">
      <c r="A38" s="73" t="s">
        <v>41</v>
      </c>
      <c r="B38" s="74"/>
      <c r="C38" s="38">
        <v>27</v>
      </c>
      <c r="D38" s="38">
        <v>25</v>
      </c>
      <c r="E38" s="38">
        <v>32</v>
      </c>
      <c r="F38" s="38">
        <v>51</v>
      </c>
      <c r="G38" s="38">
        <v>52</v>
      </c>
      <c r="H38" s="38">
        <v>52</v>
      </c>
      <c r="I38" s="38">
        <v>47</v>
      </c>
      <c r="J38" s="38">
        <v>44</v>
      </c>
      <c r="K38" s="38">
        <v>46</v>
      </c>
      <c r="L38" s="38">
        <v>44</v>
      </c>
      <c r="M38" s="38">
        <v>37</v>
      </c>
      <c r="N38" s="39">
        <v>30</v>
      </c>
      <c r="P38" s="73" t="s">
        <v>41</v>
      </c>
      <c r="Q38" s="74"/>
      <c r="R38" s="44">
        <v>6.3</v>
      </c>
      <c r="S38" s="44">
        <v>6.5</v>
      </c>
      <c r="T38" s="44">
        <v>6.8</v>
      </c>
      <c r="U38" s="44">
        <v>7.3</v>
      </c>
      <c r="V38" s="44">
        <v>7.5</v>
      </c>
      <c r="W38" s="44">
        <v>7.8</v>
      </c>
      <c r="X38" s="44">
        <v>7.1</v>
      </c>
      <c r="Y38" s="44">
        <v>6.8</v>
      </c>
      <c r="Z38" s="44">
        <v>6.6</v>
      </c>
      <c r="AA38" s="44">
        <v>6</v>
      </c>
      <c r="AB38" s="44">
        <v>6.2</v>
      </c>
      <c r="AC38" s="45">
        <v>6.2</v>
      </c>
      <c r="AD38" s="3"/>
    </row>
    <row r="39" spans="1:30" ht="21.95" customHeight="1" x14ac:dyDescent="0.15">
      <c r="A39" s="24"/>
      <c r="B39" s="28" t="s">
        <v>27</v>
      </c>
      <c r="C39" s="40">
        <v>-3</v>
      </c>
      <c r="D39" s="40">
        <v>-3</v>
      </c>
      <c r="E39" s="40">
        <v>-4</v>
      </c>
      <c r="F39" s="40">
        <v>-8</v>
      </c>
      <c r="G39" s="40">
        <v>-8</v>
      </c>
      <c r="H39" s="40">
        <v>-6</v>
      </c>
      <c r="I39" s="41">
        <v>-4</v>
      </c>
      <c r="J39" s="40">
        <v>-4</v>
      </c>
      <c r="K39" s="40">
        <v>-1</v>
      </c>
      <c r="L39" s="40">
        <v>3</v>
      </c>
      <c r="M39" s="40">
        <v>3</v>
      </c>
      <c r="N39" s="42">
        <v>-1</v>
      </c>
      <c r="P39" s="24"/>
      <c r="Q39" s="28" t="s">
        <v>33</v>
      </c>
      <c r="R39" s="29">
        <f t="shared" ref="R39:Y39" si="2">(R38-R34)/R34*100</f>
        <v>1.6129032258064457</v>
      </c>
      <c r="S39" s="29">
        <f t="shared" si="2"/>
        <v>1.5624999999999944</v>
      </c>
      <c r="T39" s="29">
        <f t="shared" si="2"/>
        <v>3.0303030303030329</v>
      </c>
      <c r="U39" s="29">
        <f t="shared" si="2"/>
        <v>2.8169014084507067</v>
      </c>
      <c r="V39" s="29">
        <f t="shared" si="2"/>
        <v>5.6338028169014134</v>
      </c>
      <c r="W39" s="29">
        <f t="shared" si="2"/>
        <v>8.3333333333333286</v>
      </c>
      <c r="X39" s="37">
        <f t="shared" si="2"/>
        <v>4.4117647058823506</v>
      </c>
      <c r="Y39" s="29">
        <f t="shared" si="2"/>
        <v>1.4925373134328304</v>
      </c>
      <c r="Z39" s="29">
        <f>(Z38-Z34)/Z34*100</f>
        <v>-14.285714285714294</v>
      </c>
      <c r="AA39" s="29">
        <f>(AA38-AA34)/AA34*100</f>
        <v>-11.764705882352938</v>
      </c>
      <c r="AB39" s="29">
        <f>(AB38-AB34)/AB34*100</f>
        <v>-8.8235294117647012</v>
      </c>
      <c r="AC39" s="30">
        <f>(AC38-AC34)/AC34*100</f>
        <v>-4.6153846153846132</v>
      </c>
      <c r="AD39" s="3"/>
    </row>
    <row r="40" spans="1:30" ht="21.95" customHeight="1" x14ac:dyDescent="0.15">
      <c r="A40" s="24"/>
      <c r="B40" s="28" t="s">
        <v>24</v>
      </c>
      <c r="C40" s="40">
        <v>17</v>
      </c>
      <c r="D40" s="40">
        <v>14</v>
      </c>
      <c r="E40" s="40">
        <v>11</v>
      </c>
      <c r="F40" s="40">
        <v>16</v>
      </c>
      <c r="G40" s="40">
        <v>15</v>
      </c>
      <c r="H40" s="40">
        <v>12</v>
      </c>
      <c r="I40" s="40">
        <v>10</v>
      </c>
      <c r="J40" s="40">
        <v>8</v>
      </c>
      <c r="K40" s="40">
        <v>8</v>
      </c>
      <c r="L40" s="40">
        <v>8</v>
      </c>
      <c r="M40" s="40">
        <v>7</v>
      </c>
      <c r="N40" s="42">
        <v>5</v>
      </c>
      <c r="P40" s="24"/>
      <c r="Q40" s="48" t="s">
        <v>35</v>
      </c>
      <c r="R40" s="49">
        <v>2.41</v>
      </c>
      <c r="S40" s="49">
        <v>2.41</v>
      </c>
      <c r="T40" s="49">
        <v>2.41</v>
      </c>
      <c r="U40" s="49">
        <v>2.41</v>
      </c>
      <c r="V40" s="49">
        <v>2.41</v>
      </c>
      <c r="W40" s="49">
        <v>2.41</v>
      </c>
      <c r="X40" s="49">
        <v>2.41</v>
      </c>
      <c r="Y40" s="49">
        <v>2.41</v>
      </c>
      <c r="Z40" s="49">
        <v>2.41</v>
      </c>
      <c r="AA40" s="49">
        <v>2.4</v>
      </c>
      <c r="AB40" s="49">
        <v>2.4</v>
      </c>
      <c r="AC40" s="50">
        <v>2.4</v>
      </c>
      <c r="AD40" s="3"/>
    </row>
    <row r="41" spans="1:30" ht="21.95" customHeight="1" thickBot="1" x14ac:dyDescent="0.2">
      <c r="A41" s="31"/>
      <c r="B41" s="32" t="s">
        <v>42</v>
      </c>
      <c r="C41" s="33">
        <v>0</v>
      </c>
      <c r="D41" s="33">
        <v>3</v>
      </c>
      <c r="E41" s="33">
        <v>13</v>
      </c>
      <c r="F41" s="33">
        <v>24</v>
      </c>
      <c r="G41" s="33">
        <v>26</v>
      </c>
      <c r="H41" s="33">
        <v>30</v>
      </c>
      <c r="I41" s="33">
        <v>27</v>
      </c>
      <c r="J41" s="33">
        <v>26</v>
      </c>
      <c r="K41" s="33">
        <v>29</v>
      </c>
      <c r="L41" s="33">
        <v>28</v>
      </c>
      <c r="M41" s="33">
        <v>24</v>
      </c>
      <c r="N41" s="34">
        <v>21</v>
      </c>
      <c r="P41" s="31"/>
      <c r="Q41" s="32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2"/>
      <c r="AD41" s="3"/>
    </row>
    <row r="42" spans="1:30" ht="21.95" customHeight="1" x14ac:dyDescent="0.15">
      <c r="A42" s="73" t="s">
        <v>43</v>
      </c>
      <c r="B42" s="74"/>
      <c r="C42" s="38">
        <v>25</v>
      </c>
      <c r="D42" s="38">
        <v>23</v>
      </c>
      <c r="E42" s="38">
        <v>27</v>
      </c>
      <c r="F42" s="38">
        <v>43</v>
      </c>
      <c r="G42" s="38">
        <v>45</v>
      </c>
      <c r="H42" s="38">
        <v>45</v>
      </c>
      <c r="I42" s="38">
        <v>41</v>
      </c>
      <c r="J42" s="38">
        <v>39</v>
      </c>
      <c r="K42" s="38">
        <v>44</v>
      </c>
      <c r="L42" s="38">
        <v>40</v>
      </c>
      <c r="M42" s="38">
        <v>35</v>
      </c>
      <c r="N42" s="39">
        <v>30</v>
      </c>
      <c r="P42" s="73" t="s">
        <v>43</v>
      </c>
      <c r="Q42" s="74"/>
      <c r="R42" s="44">
        <v>6.3</v>
      </c>
      <c r="S42" s="44">
        <v>6.4</v>
      </c>
      <c r="T42" s="44">
        <v>6.6</v>
      </c>
      <c r="U42" s="44">
        <v>6.9</v>
      </c>
      <c r="V42" s="44">
        <v>7.1</v>
      </c>
      <c r="W42" s="44">
        <v>7.3</v>
      </c>
      <c r="X42" s="44">
        <v>7.1</v>
      </c>
      <c r="Y42" s="44">
        <v>6.8</v>
      </c>
      <c r="Z42" s="44">
        <v>6.6</v>
      </c>
      <c r="AA42" s="44">
        <v>6.5</v>
      </c>
      <c r="AB42" s="44">
        <v>6.4</v>
      </c>
      <c r="AC42" s="45">
        <v>6.2</v>
      </c>
      <c r="AD42" s="3"/>
    </row>
    <row r="43" spans="1:30" ht="21.95" customHeight="1" x14ac:dyDescent="0.15">
      <c r="A43" s="24"/>
      <c r="B43" s="28" t="s">
        <v>27</v>
      </c>
      <c r="C43" s="40">
        <v>-2</v>
      </c>
      <c r="D43" s="40">
        <v>-2</v>
      </c>
      <c r="E43" s="40">
        <v>-5</v>
      </c>
      <c r="F43" s="40">
        <v>-8</v>
      </c>
      <c r="G43" s="40">
        <v>-7</v>
      </c>
      <c r="H43" s="40">
        <v>-7</v>
      </c>
      <c r="I43" s="41">
        <v>-7</v>
      </c>
      <c r="J43" s="40">
        <v>-5</v>
      </c>
      <c r="K43" s="40">
        <v>-2</v>
      </c>
      <c r="L43" s="40">
        <v>-4</v>
      </c>
      <c r="M43" s="40">
        <v>-3</v>
      </c>
      <c r="N43" s="42">
        <v>0</v>
      </c>
      <c r="P43" s="24"/>
      <c r="Q43" s="28" t="s">
        <v>33</v>
      </c>
      <c r="R43" s="29">
        <f>(R42-R38)/R38*100</f>
        <v>0</v>
      </c>
      <c r="S43" s="29">
        <f t="shared" ref="S43:AC43" si="3">(S42-S38)/S38*100</f>
        <v>-1.538461538461533</v>
      </c>
      <c r="T43" s="29">
        <f t="shared" si="3"/>
        <v>-2.9411764705882382</v>
      </c>
      <c r="U43" s="29">
        <f t="shared" si="3"/>
        <v>-5.4794520547945131</v>
      </c>
      <c r="V43" s="29">
        <f t="shared" si="3"/>
        <v>-5.3333333333333375</v>
      </c>
      <c r="W43" s="29">
        <f t="shared" si="3"/>
        <v>-6.4102564102564115</v>
      </c>
      <c r="X43" s="37">
        <f t="shared" si="3"/>
        <v>0</v>
      </c>
      <c r="Y43" s="29">
        <f t="shared" si="3"/>
        <v>0</v>
      </c>
      <c r="Z43" s="29">
        <v>0</v>
      </c>
      <c r="AA43" s="29">
        <f t="shared" si="3"/>
        <v>8.3333333333333321</v>
      </c>
      <c r="AB43" s="29">
        <f t="shared" si="3"/>
        <v>3.2258064516129057</v>
      </c>
      <c r="AC43" s="30">
        <f t="shared" si="3"/>
        <v>0</v>
      </c>
      <c r="AD43" s="3"/>
    </row>
    <row r="44" spans="1:30" ht="21.95" customHeight="1" x14ac:dyDescent="0.15">
      <c r="A44" s="24"/>
      <c r="B44" s="28" t="s">
        <v>24</v>
      </c>
      <c r="C44" s="40">
        <v>17</v>
      </c>
      <c r="D44" s="40">
        <v>14</v>
      </c>
      <c r="E44" s="40">
        <v>11</v>
      </c>
      <c r="F44" s="40">
        <v>13</v>
      </c>
      <c r="G44" s="40">
        <v>12</v>
      </c>
      <c r="H44" s="40">
        <v>9</v>
      </c>
      <c r="I44" s="40">
        <v>7</v>
      </c>
      <c r="J44" s="40">
        <v>5</v>
      </c>
      <c r="K44" s="40">
        <v>7</v>
      </c>
      <c r="L44" s="40">
        <v>6</v>
      </c>
      <c r="M44" s="40">
        <v>6</v>
      </c>
      <c r="N44" s="42">
        <v>4</v>
      </c>
      <c r="P44" s="24"/>
      <c r="Q44" s="48" t="s">
        <v>35</v>
      </c>
      <c r="R44" s="49">
        <v>2.4</v>
      </c>
      <c r="S44" s="49">
        <v>2.4</v>
      </c>
      <c r="T44" s="49">
        <v>2.4</v>
      </c>
      <c r="U44" s="49">
        <v>2.41</v>
      </c>
      <c r="V44" s="49">
        <v>2.41</v>
      </c>
      <c r="W44" s="49">
        <v>2.4</v>
      </c>
      <c r="X44" s="49">
        <v>2.41</v>
      </c>
      <c r="Y44" s="49">
        <v>2.41</v>
      </c>
      <c r="Z44" s="49">
        <v>2.41</v>
      </c>
      <c r="AA44" s="49">
        <v>2.41</v>
      </c>
      <c r="AB44" s="49">
        <v>2.41</v>
      </c>
      <c r="AC44" s="50">
        <v>2.41</v>
      </c>
      <c r="AD44" s="3"/>
    </row>
    <row r="45" spans="1:30" ht="21.95" customHeight="1" thickBot="1" x14ac:dyDescent="0.2">
      <c r="A45" s="31"/>
      <c r="B45" s="32" t="s">
        <v>44</v>
      </c>
      <c r="C45" s="33">
        <v>0</v>
      </c>
      <c r="D45" s="33">
        <v>2</v>
      </c>
      <c r="E45" s="33">
        <v>11</v>
      </c>
      <c r="F45" s="33">
        <v>24</v>
      </c>
      <c r="G45" s="33">
        <v>27</v>
      </c>
      <c r="H45" s="33">
        <v>29</v>
      </c>
      <c r="I45" s="33">
        <v>27</v>
      </c>
      <c r="J45" s="33">
        <v>28</v>
      </c>
      <c r="K45" s="33">
        <v>31</v>
      </c>
      <c r="L45" s="33">
        <v>30</v>
      </c>
      <c r="M45" s="33">
        <v>25</v>
      </c>
      <c r="N45" s="34">
        <v>23</v>
      </c>
      <c r="P45" s="31"/>
      <c r="Q45" s="32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2"/>
      <c r="AD45" s="3"/>
    </row>
    <row r="46" spans="1:30" ht="21.95" customHeight="1" x14ac:dyDescent="0.15">
      <c r="A46" s="73" t="s">
        <v>45</v>
      </c>
      <c r="B46" s="74"/>
      <c r="C46" s="38">
        <v>25</v>
      </c>
      <c r="D46" s="38">
        <v>24</v>
      </c>
      <c r="E46" s="38">
        <v>32</v>
      </c>
      <c r="F46" s="38">
        <v>53</v>
      </c>
      <c r="G46" s="38">
        <v>53</v>
      </c>
      <c r="H46" s="38">
        <v>53</v>
      </c>
      <c r="I46" s="38">
        <v>46</v>
      </c>
      <c r="J46" s="38">
        <v>45</v>
      </c>
      <c r="K46" s="38">
        <v>47</v>
      </c>
      <c r="L46" s="38">
        <v>42</v>
      </c>
      <c r="M46" s="38">
        <v>35</v>
      </c>
      <c r="N46" s="39">
        <v>28</v>
      </c>
      <c r="P46" s="73" t="s">
        <v>45</v>
      </c>
      <c r="Q46" s="74"/>
      <c r="R46" s="44">
        <v>6.2</v>
      </c>
      <c r="S46" s="44">
        <v>6.2</v>
      </c>
      <c r="T46" s="44">
        <v>6.2</v>
      </c>
      <c r="U46" s="44">
        <v>6.7</v>
      </c>
      <c r="V46" s="44">
        <v>7</v>
      </c>
      <c r="W46" s="44">
        <v>7.7</v>
      </c>
      <c r="X46" s="44">
        <v>7.5</v>
      </c>
      <c r="Y46" s="44">
        <v>6.7</v>
      </c>
      <c r="Z46" s="44">
        <v>6.6</v>
      </c>
      <c r="AA46" s="44">
        <v>6.1</v>
      </c>
      <c r="AB46" s="44">
        <v>6.2</v>
      </c>
      <c r="AC46" s="45">
        <v>5.9</v>
      </c>
      <c r="AD46" s="3"/>
    </row>
    <row r="47" spans="1:30" ht="21.95" customHeight="1" x14ac:dyDescent="0.15">
      <c r="A47" s="24"/>
      <c r="B47" s="28" t="s">
        <v>27</v>
      </c>
      <c r="C47" s="40">
        <v>1</v>
      </c>
      <c r="D47" s="40">
        <v>1</v>
      </c>
      <c r="E47" s="40">
        <v>5</v>
      </c>
      <c r="F47" s="40">
        <v>10</v>
      </c>
      <c r="G47" s="40">
        <v>8</v>
      </c>
      <c r="H47" s="40">
        <v>8</v>
      </c>
      <c r="I47" s="41">
        <v>5</v>
      </c>
      <c r="J47" s="40">
        <v>7</v>
      </c>
      <c r="K47" s="40">
        <v>3</v>
      </c>
      <c r="L47" s="40">
        <v>2</v>
      </c>
      <c r="M47" s="40">
        <v>0</v>
      </c>
      <c r="N47" s="42">
        <v>-2</v>
      </c>
      <c r="P47" s="24"/>
      <c r="Q47" s="28" t="s">
        <v>33</v>
      </c>
      <c r="R47" s="29">
        <f t="shared" ref="R47:AC47" si="4">(R46-R42)/R42*100</f>
        <v>-1.5873015873015817</v>
      </c>
      <c r="S47" s="29">
        <f t="shared" si="4"/>
        <v>-3.1250000000000027</v>
      </c>
      <c r="T47" s="29">
        <f t="shared" si="4"/>
        <v>-6.0606060606060534</v>
      </c>
      <c r="U47" s="29">
        <f t="shared" si="4"/>
        <v>-2.8985507246376838</v>
      </c>
      <c r="V47" s="29">
        <f t="shared" si="4"/>
        <v>-1.4084507042253471</v>
      </c>
      <c r="W47" s="29">
        <f t="shared" si="4"/>
        <v>5.4794520547945256</v>
      </c>
      <c r="X47" s="37">
        <f t="shared" si="4"/>
        <v>5.6338028169014134</v>
      </c>
      <c r="Y47" s="29">
        <f t="shared" si="4"/>
        <v>-1.4705882352941124</v>
      </c>
      <c r="Z47" s="29">
        <f t="shared" si="4"/>
        <v>0</v>
      </c>
      <c r="AA47" s="29">
        <f t="shared" si="4"/>
        <v>-6.1538461538461586</v>
      </c>
      <c r="AB47" s="29">
        <f t="shared" si="4"/>
        <v>-3.1250000000000027</v>
      </c>
      <c r="AC47" s="30">
        <f t="shared" si="4"/>
        <v>-4.8387096774193523</v>
      </c>
      <c r="AD47" s="3"/>
    </row>
    <row r="48" spans="1:30" ht="21.95" customHeight="1" x14ac:dyDescent="0.15">
      <c r="A48" s="24"/>
      <c r="B48" s="28" t="s">
        <v>24</v>
      </c>
      <c r="C48" s="40">
        <v>19</v>
      </c>
      <c r="D48" s="40">
        <v>16</v>
      </c>
      <c r="E48" s="40">
        <v>13</v>
      </c>
      <c r="F48" s="40">
        <v>20</v>
      </c>
      <c r="G48" s="40">
        <v>17</v>
      </c>
      <c r="H48" s="40">
        <v>13</v>
      </c>
      <c r="I48" s="40">
        <v>9</v>
      </c>
      <c r="J48" s="40">
        <v>7</v>
      </c>
      <c r="K48" s="40">
        <v>6</v>
      </c>
      <c r="L48" s="40">
        <v>4</v>
      </c>
      <c r="M48" s="40">
        <v>3</v>
      </c>
      <c r="N48" s="42">
        <v>3</v>
      </c>
      <c r="P48" s="24"/>
      <c r="Q48" s="48" t="s">
        <v>35</v>
      </c>
      <c r="R48" s="49">
        <v>2.41</v>
      </c>
      <c r="S48" s="49">
        <v>2.41</v>
      </c>
      <c r="T48" s="49">
        <v>2.41</v>
      </c>
      <c r="U48" s="49">
        <v>2.41</v>
      </c>
      <c r="V48" s="49">
        <v>2.41</v>
      </c>
      <c r="W48" s="49">
        <v>2.41</v>
      </c>
      <c r="X48" s="49">
        <v>2.41</v>
      </c>
      <c r="Y48" s="49">
        <v>2.41</v>
      </c>
      <c r="Z48" s="49">
        <v>2.41</v>
      </c>
      <c r="AA48" s="49">
        <v>2.33</v>
      </c>
      <c r="AB48" s="49">
        <v>2.3199999999999998</v>
      </c>
      <c r="AC48" s="50">
        <v>2.33</v>
      </c>
      <c r="AD48" s="3"/>
    </row>
    <row r="49" spans="1:30" ht="21.95" customHeight="1" thickBot="1" x14ac:dyDescent="0.2">
      <c r="A49" s="31"/>
      <c r="B49" s="32" t="s">
        <v>46</v>
      </c>
      <c r="C49" s="33">
        <v>0</v>
      </c>
      <c r="D49" s="33">
        <v>3</v>
      </c>
      <c r="E49" s="33">
        <v>14</v>
      </c>
      <c r="F49" s="33">
        <v>28</v>
      </c>
      <c r="G49" s="33">
        <v>31</v>
      </c>
      <c r="H49" s="33">
        <v>35</v>
      </c>
      <c r="I49" s="33">
        <v>31</v>
      </c>
      <c r="J49" s="33">
        <v>33</v>
      </c>
      <c r="K49" s="33">
        <v>37</v>
      </c>
      <c r="L49" s="33">
        <v>34</v>
      </c>
      <c r="M49" s="33">
        <v>28</v>
      </c>
      <c r="N49" s="34">
        <v>25</v>
      </c>
      <c r="P49" s="31"/>
      <c r="Q49" s="32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2"/>
      <c r="AD49" s="3"/>
    </row>
    <row r="50" spans="1:30" ht="21.95" customHeight="1" x14ac:dyDescent="0.15">
      <c r="A50" s="73" t="s">
        <v>47</v>
      </c>
      <c r="B50" s="74"/>
      <c r="C50" s="38">
        <v>23</v>
      </c>
      <c r="D50" s="38">
        <v>22</v>
      </c>
      <c r="E50" s="38">
        <v>31</v>
      </c>
      <c r="F50" s="38">
        <v>52</v>
      </c>
      <c r="G50" s="38">
        <v>54</v>
      </c>
      <c r="H50" s="38">
        <v>54</v>
      </c>
      <c r="I50" s="38">
        <v>48</v>
      </c>
      <c r="J50" s="38">
        <v>45</v>
      </c>
      <c r="K50" s="38">
        <v>48</v>
      </c>
      <c r="L50" s="38">
        <v>44</v>
      </c>
      <c r="M50" s="38">
        <v>37</v>
      </c>
      <c r="N50" s="39">
        <v>31</v>
      </c>
      <c r="P50" s="73" t="s">
        <v>47</v>
      </c>
      <c r="Q50" s="74"/>
      <c r="R50" s="44">
        <v>6</v>
      </c>
      <c r="S50" s="44">
        <v>6</v>
      </c>
      <c r="T50" s="44">
        <v>6.1</v>
      </c>
      <c r="U50" s="44">
        <v>6.7</v>
      </c>
      <c r="V50" s="44">
        <v>6.8</v>
      </c>
      <c r="W50" s="44">
        <v>7</v>
      </c>
      <c r="X50" s="44">
        <v>6.9</v>
      </c>
      <c r="Y50" s="44">
        <v>6.4</v>
      </c>
      <c r="Z50" s="44">
        <v>6.4</v>
      </c>
      <c r="AA50" s="44">
        <v>6.4</v>
      </c>
      <c r="AB50" s="44">
        <v>6.3</v>
      </c>
      <c r="AC50" s="45">
        <v>6</v>
      </c>
      <c r="AD50" s="3"/>
    </row>
    <row r="51" spans="1:30" ht="21.95" customHeight="1" x14ac:dyDescent="0.15">
      <c r="A51" s="24"/>
      <c r="B51" s="28" t="s">
        <v>27</v>
      </c>
      <c r="C51" s="40">
        <v>-2</v>
      </c>
      <c r="D51" s="40">
        <v>-2</v>
      </c>
      <c r="E51" s="40">
        <v>-1</v>
      </c>
      <c r="F51" s="40">
        <v>0</v>
      </c>
      <c r="G51" s="40">
        <v>0</v>
      </c>
      <c r="H51" s="40">
        <v>1</v>
      </c>
      <c r="I51" s="41">
        <v>3</v>
      </c>
      <c r="J51" s="40">
        <v>0</v>
      </c>
      <c r="K51" s="40">
        <v>1</v>
      </c>
      <c r="L51" s="40">
        <v>2</v>
      </c>
      <c r="M51" s="40">
        <v>2</v>
      </c>
      <c r="N51" s="42">
        <v>2</v>
      </c>
      <c r="P51" s="24"/>
      <c r="Q51" s="28" t="s">
        <v>33</v>
      </c>
      <c r="R51" s="29">
        <f t="shared" ref="R51:W51" si="5">(R50-R46)/R46*100</f>
        <v>-3.2258064516129057</v>
      </c>
      <c r="S51" s="29">
        <f t="shared" si="5"/>
        <v>-3.2258064516129057</v>
      </c>
      <c r="T51" s="29">
        <f t="shared" si="5"/>
        <v>-1.6129032258064602</v>
      </c>
      <c r="U51" s="29">
        <f t="shared" si="5"/>
        <v>0</v>
      </c>
      <c r="V51" s="29">
        <f t="shared" si="5"/>
        <v>-2.8571428571428599</v>
      </c>
      <c r="W51" s="29">
        <f t="shared" si="5"/>
        <v>-9.0909090909090917</v>
      </c>
      <c r="X51" s="37">
        <f>(X50-X46)/X46*100</f>
        <v>-7.9999999999999947</v>
      </c>
      <c r="Y51" s="29">
        <f>(Y50-Y46)/Y46*100</f>
        <v>-4.4776119402985044</v>
      </c>
      <c r="Z51" s="29">
        <f>(Z50-Z46)/Z46*100</f>
        <v>-3.0303030303030196</v>
      </c>
      <c r="AA51" s="29">
        <f>(AA50-AA46)/AA46*100</f>
        <v>4.9180327868852576</v>
      </c>
      <c r="AB51" s="29">
        <v>1.6</v>
      </c>
      <c r="AC51" s="30">
        <v>1.69</v>
      </c>
      <c r="AD51" s="3"/>
    </row>
    <row r="52" spans="1:30" ht="21.95" customHeight="1" x14ac:dyDescent="0.15">
      <c r="A52" s="24"/>
      <c r="B52" s="28" t="s">
        <v>24</v>
      </c>
      <c r="C52" s="40">
        <v>20</v>
      </c>
      <c r="D52" s="40">
        <v>16</v>
      </c>
      <c r="E52" s="40">
        <v>13</v>
      </c>
      <c r="F52" s="40">
        <v>20</v>
      </c>
      <c r="G52" s="40">
        <v>16</v>
      </c>
      <c r="H52" s="40">
        <v>12</v>
      </c>
      <c r="I52" s="40">
        <v>8</v>
      </c>
      <c r="J52" s="40">
        <v>7</v>
      </c>
      <c r="K52" s="40">
        <v>5</v>
      </c>
      <c r="L52" s="40">
        <v>4</v>
      </c>
      <c r="M52" s="40">
        <v>3</v>
      </c>
      <c r="N52" s="42">
        <v>2</v>
      </c>
      <c r="P52" s="24"/>
      <c r="Q52" s="48" t="s">
        <v>35</v>
      </c>
      <c r="R52" s="49">
        <v>2.33</v>
      </c>
      <c r="S52" s="49">
        <v>2.3199999999999998</v>
      </c>
      <c r="T52" s="49">
        <v>2.33</v>
      </c>
      <c r="U52" s="49">
        <v>2.3199999999999998</v>
      </c>
      <c r="V52" s="49">
        <v>2.3199999999999998</v>
      </c>
      <c r="W52" s="49">
        <v>2.3199999999999998</v>
      </c>
      <c r="X52" s="49">
        <v>2.3199999999999998</v>
      </c>
      <c r="Y52" s="49">
        <v>2.3199999999999998</v>
      </c>
      <c r="Z52" s="49">
        <v>2.3199999999999998</v>
      </c>
      <c r="AA52" s="49">
        <v>2.3199999999999998</v>
      </c>
      <c r="AB52" s="49">
        <v>2.3199999999999998</v>
      </c>
      <c r="AC52" s="50">
        <v>2.3199999999999998</v>
      </c>
      <c r="AD52" s="3"/>
    </row>
    <row r="53" spans="1:30" ht="21.95" customHeight="1" thickBot="1" x14ac:dyDescent="0.2">
      <c r="A53" s="31"/>
      <c r="B53" s="32" t="s">
        <v>48</v>
      </c>
      <c r="C53" s="33">
        <v>0</v>
      </c>
      <c r="D53" s="33">
        <v>4</v>
      </c>
      <c r="E53" s="33">
        <v>15</v>
      </c>
      <c r="F53" s="33">
        <v>30</v>
      </c>
      <c r="G53" s="33">
        <v>35</v>
      </c>
      <c r="H53" s="33">
        <v>39</v>
      </c>
      <c r="I53" s="33">
        <v>37</v>
      </c>
      <c r="J53" s="33">
        <v>36</v>
      </c>
      <c r="K53" s="33">
        <v>40</v>
      </c>
      <c r="L53" s="33">
        <v>37</v>
      </c>
      <c r="M53" s="33">
        <v>32</v>
      </c>
      <c r="N53" s="34">
        <v>28</v>
      </c>
      <c r="P53" s="31"/>
      <c r="Q53" s="32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2"/>
      <c r="AD53" s="3"/>
    </row>
    <row r="54" spans="1:30" ht="21.95" customHeight="1" x14ac:dyDescent="0.15">
      <c r="A54" s="73" t="s">
        <v>49</v>
      </c>
      <c r="B54" s="74"/>
      <c r="C54" s="38">
        <v>26</v>
      </c>
      <c r="D54" s="38">
        <v>25</v>
      </c>
      <c r="E54" s="38">
        <v>31</v>
      </c>
      <c r="F54" s="38">
        <v>53</v>
      </c>
      <c r="G54" s="38">
        <v>53</v>
      </c>
      <c r="H54" s="38">
        <v>53</v>
      </c>
      <c r="I54" s="38">
        <v>47</v>
      </c>
      <c r="J54" s="38">
        <v>43</v>
      </c>
      <c r="K54" s="38">
        <v>44</v>
      </c>
      <c r="L54" s="38">
        <v>42</v>
      </c>
      <c r="M54" s="38">
        <v>35</v>
      </c>
      <c r="N54" s="39">
        <v>31</v>
      </c>
      <c r="P54" s="73" t="s">
        <v>49</v>
      </c>
      <c r="Q54" s="74"/>
      <c r="R54" s="44">
        <v>5.8</v>
      </c>
      <c r="S54" s="44">
        <v>6.1</v>
      </c>
      <c r="T54" s="44">
        <v>6.5</v>
      </c>
      <c r="U54" s="44">
        <v>6.6</v>
      </c>
      <c r="V54" s="44">
        <v>6.9</v>
      </c>
      <c r="W54" s="44">
        <v>7.2</v>
      </c>
      <c r="X54" s="44">
        <v>6.6</v>
      </c>
      <c r="Y54" s="44">
        <v>6.4</v>
      </c>
      <c r="Z54" s="44">
        <v>6.4</v>
      </c>
      <c r="AA54" s="44">
        <v>6</v>
      </c>
      <c r="AB54" s="44">
        <v>6.2</v>
      </c>
      <c r="AC54" s="45">
        <v>5.9</v>
      </c>
      <c r="AD54" s="3"/>
    </row>
    <row r="55" spans="1:30" ht="21.95" customHeight="1" x14ac:dyDescent="0.15">
      <c r="A55" s="24"/>
      <c r="B55" s="28" t="s">
        <v>27</v>
      </c>
      <c r="C55" s="40">
        <v>3</v>
      </c>
      <c r="D55" s="40">
        <v>2</v>
      </c>
      <c r="E55" s="40">
        <v>0</v>
      </c>
      <c r="F55" s="40">
        <v>0</v>
      </c>
      <c r="G55" s="40">
        <v>0</v>
      </c>
      <c r="H55" s="40">
        <v>-1</v>
      </c>
      <c r="I55" s="41">
        <v>-1</v>
      </c>
      <c r="J55" s="40">
        <v>-2</v>
      </c>
      <c r="K55" s="40">
        <v>-4</v>
      </c>
      <c r="L55" s="40">
        <v>-2</v>
      </c>
      <c r="M55" s="40">
        <v>-2</v>
      </c>
      <c r="N55" s="42">
        <v>0</v>
      </c>
      <c r="P55" s="24"/>
      <c r="Q55" s="28" t="s">
        <v>33</v>
      </c>
      <c r="R55" s="29">
        <f t="shared" ref="R55:X55" si="6">(R54-R50)/R50*100</f>
        <v>-3.3333333333333361</v>
      </c>
      <c r="S55" s="29">
        <f t="shared" si="6"/>
        <v>1.6666666666666607</v>
      </c>
      <c r="T55" s="29">
        <f t="shared" si="6"/>
        <v>6.5573770491803334</v>
      </c>
      <c r="U55" s="29">
        <f t="shared" si="6"/>
        <v>-1.4925373134328437</v>
      </c>
      <c r="V55" s="29">
        <f t="shared" si="6"/>
        <v>1.4705882352941255</v>
      </c>
      <c r="W55" s="29">
        <f t="shared" si="6"/>
        <v>2.8571428571428599</v>
      </c>
      <c r="X55" s="37">
        <f t="shared" si="6"/>
        <v>-4.3478260869565322</v>
      </c>
      <c r="Y55" s="29">
        <f>(Y54-Y50)/Y50*100</f>
        <v>0</v>
      </c>
      <c r="Z55" s="29">
        <f>(Z54-Z50)/Z50*100</f>
        <v>0</v>
      </c>
      <c r="AA55" s="29">
        <f>(AA54-AA50)/AA50*100</f>
        <v>-6.2500000000000053</v>
      </c>
      <c r="AB55" s="29">
        <f>(AB54-AB50)/AB50*100</f>
        <v>-1.5873015873015817</v>
      </c>
      <c r="AC55" s="30">
        <f>(AC54-AC50)/AC50*100</f>
        <v>-1.6666666666666607</v>
      </c>
      <c r="AD55" s="3"/>
    </row>
    <row r="56" spans="1:30" ht="21.95" customHeight="1" x14ac:dyDescent="0.15">
      <c r="A56" s="24"/>
      <c r="B56" s="28" t="s">
        <v>24</v>
      </c>
      <c r="C56" s="40">
        <v>23</v>
      </c>
      <c r="D56" s="40">
        <v>19</v>
      </c>
      <c r="E56" s="40">
        <v>16</v>
      </c>
      <c r="F56" s="40">
        <v>21</v>
      </c>
      <c r="G56" s="40">
        <v>17</v>
      </c>
      <c r="H56" s="40">
        <v>13</v>
      </c>
      <c r="I56" s="40">
        <v>10</v>
      </c>
      <c r="J56" s="40">
        <v>8</v>
      </c>
      <c r="K56" s="40">
        <v>6</v>
      </c>
      <c r="L56" s="40">
        <v>5</v>
      </c>
      <c r="M56" s="40">
        <v>4</v>
      </c>
      <c r="N56" s="42">
        <v>3</v>
      </c>
      <c r="P56" s="24"/>
      <c r="Q56" s="48" t="s">
        <v>35</v>
      </c>
      <c r="R56" s="49">
        <v>2.33</v>
      </c>
      <c r="S56" s="49">
        <v>2.33</v>
      </c>
      <c r="T56" s="49">
        <v>2.33</v>
      </c>
      <c r="U56" s="49">
        <v>2.3199999999999998</v>
      </c>
      <c r="V56" s="49">
        <v>2.33</v>
      </c>
      <c r="W56" s="49">
        <v>2.3199999999999998</v>
      </c>
      <c r="X56" s="49">
        <v>2.3199999999999998</v>
      </c>
      <c r="Y56" s="49">
        <v>2.3199999999999998</v>
      </c>
      <c r="Z56" s="49">
        <v>2.3199999999999998</v>
      </c>
      <c r="AA56" s="49">
        <v>2.33</v>
      </c>
      <c r="AB56" s="49">
        <v>2.33</v>
      </c>
      <c r="AC56" s="50">
        <v>2.33</v>
      </c>
      <c r="AD56" s="3"/>
    </row>
    <row r="57" spans="1:30" ht="21.95" customHeight="1" thickBot="1" x14ac:dyDescent="0.2">
      <c r="A57" s="31"/>
      <c r="B57" s="32" t="s">
        <v>50</v>
      </c>
      <c r="C57" s="33">
        <v>0</v>
      </c>
      <c r="D57" s="33">
        <v>4</v>
      </c>
      <c r="E57" s="33">
        <v>13</v>
      </c>
      <c r="F57" s="33">
        <v>29</v>
      </c>
      <c r="G57" s="33">
        <v>33</v>
      </c>
      <c r="H57" s="33">
        <v>37</v>
      </c>
      <c r="I57" s="33">
        <v>34</v>
      </c>
      <c r="J57" s="33">
        <v>33</v>
      </c>
      <c r="K57" s="33">
        <v>36</v>
      </c>
      <c r="L57" s="33">
        <v>36</v>
      </c>
      <c r="M57" s="33">
        <v>30</v>
      </c>
      <c r="N57" s="34">
        <v>27</v>
      </c>
      <c r="P57" s="31"/>
      <c r="Q57" s="32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2"/>
      <c r="AD57" s="3"/>
    </row>
    <row r="58" spans="1:30" ht="21.95" customHeight="1" x14ac:dyDescent="0.15">
      <c r="A58" s="73" t="s">
        <v>51</v>
      </c>
      <c r="B58" s="74"/>
      <c r="C58" s="38">
        <v>26</v>
      </c>
      <c r="D58" s="38">
        <v>24</v>
      </c>
      <c r="E58" s="38">
        <v>33</v>
      </c>
      <c r="F58" s="38">
        <v>56</v>
      </c>
      <c r="G58" s="38">
        <v>58</v>
      </c>
      <c r="H58" s="38">
        <v>57</v>
      </c>
      <c r="I58" s="38">
        <v>51</v>
      </c>
      <c r="J58" s="38">
        <v>47</v>
      </c>
      <c r="K58" s="38">
        <v>49</v>
      </c>
      <c r="L58" s="38">
        <v>46</v>
      </c>
      <c r="M58" s="38">
        <v>40</v>
      </c>
      <c r="N58" s="39">
        <v>45</v>
      </c>
      <c r="P58" s="73" t="s">
        <v>51</v>
      </c>
      <c r="Q58" s="74"/>
      <c r="R58" s="44">
        <v>5.7</v>
      </c>
      <c r="S58" s="44">
        <v>6</v>
      </c>
      <c r="T58" s="44">
        <v>6.2</v>
      </c>
      <c r="U58" s="44">
        <v>6.2</v>
      </c>
      <c r="V58" s="44">
        <v>6.5</v>
      </c>
      <c r="W58" s="44">
        <v>6.6</v>
      </c>
      <c r="X58" s="44">
        <v>6.3</v>
      </c>
      <c r="Y58" s="44">
        <v>6.3</v>
      </c>
      <c r="Z58" s="44">
        <v>6.5</v>
      </c>
      <c r="AA58" s="44">
        <v>7.1</v>
      </c>
      <c r="AB58" s="44">
        <v>6.5</v>
      </c>
      <c r="AC58" s="45">
        <v>6.6</v>
      </c>
      <c r="AD58" s="3"/>
    </row>
    <row r="59" spans="1:30" ht="21.95" customHeight="1" x14ac:dyDescent="0.15">
      <c r="A59" s="24"/>
      <c r="B59" s="28" t="s">
        <v>27</v>
      </c>
      <c r="C59" s="40">
        <v>0</v>
      </c>
      <c r="D59" s="40">
        <v>-1</v>
      </c>
      <c r="E59" s="40">
        <v>2</v>
      </c>
      <c r="F59" s="40">
        <v>3</v>
      </c>
      <c r="G59" s="40">
        <v>4</v>
      </c>
      <c r="H59" s="40">
        <v>4</v>
      </c>
      <c r="I59" s="41">
        <v>4</v>
      </c>
      <c r="J59" s="40">
        <v>4</v>
      </c>
      <c r="K59" s="40">
        <v>5</v>
      </c>
      <c r="L59" s="40">
        <v>4</v>
      </c>
      <c r="M59" s="40">
        <v>5</v>
      </c>
      <c r="N59" s="42">
        <v>14</v>
      </c>
      <c r="P59" s="24"/>
      <c r="Q59" s="28" t="s">
        <v>33</v>
      </c>
      <c r="R59" s="29">
        <f t="shared" ref="R59:X59" si="7">(R58-R54)/R54*100</f>
        <v>-1.7241379310344769</v>
      </c>
      <c r="S59" s="29">
        <f t="shared" si="7"/>
        <v>-1.6393442622950762</v>
      </c>
      <c r="T59" s="29">
        <f t="shared" si="7"/>
        <v>-4.6153846153846132</v>
      </c>
      <c r="U59" s="29">
        <f t="shared" si="7"/>
        <v>-6.0606060606060534</v>
      </c>
      <c r="V59" s="29">
        <f t="shared" si="7"/>
        <v>-5.7971014492753676</v>
      </c>
      <c r="W59" s="29">
        <f t="shared" si="7"/>
        <v>-8.333333333333341</v>
      </c>
      <c r="X59" s="37">
        <f t="shared" si="7"/>
        <v>-4.5454545454545432</v>
      </c>
      <c r="Y59" s="29">
        <f>(Y58-Y54)/Y54*100</f>
        <v>-1.5625000000000084</v>
      </c>
      <c r="Z59" s="29">
        <f>(Z58-Z54)/Z54*100</f>
        <v>1.5624999999999944</v>
      </c>
      <c r="AA59" s="29">
        <f>(AA58-AA54)/AA54*100</f>
        <v>18.333333333333325</v>
      </c>
      <c r="AB59" s="29">
        <f>(AB58-AB54)/AB54*100</f>
        <v>4.8387096774193523</v>
      </c>
      <c r="AC59" s="30">
        <f>(AC58-AC54)/AC54*100</f>
        <v>11.864406779661005</v>
      </c>
      <c r="AD59" s="3"/>
    </row>
    <row r="60" spans="1:30" ht="21.95" customHeight="1" x14ac:dyDescent="0.15">
      <c r="A60" s="24"/>
      <c r="B60" s="28" t="s">
        <v>24</v>
      </c>
      <c r="C60" s="40">
        <v>22</v>
      </c>
      <c r="D60" s="40">
        <v>19</v>
      </c>
      <c r="E60" s="40">
        <v>15</v>
      </c>
      <c r="F60" s="40">
        <v>20</v>
      </c>
      <c r="G60" s="40">
        <v>15</v>
      </c>
      <c r="H60" s="40">
        <v>10</v>
      </c>
      <c r="I60" s="40">
        <v>8</v>
      </c>
      <c r="J60" s="40">
        <v>6</v>
      </c>
      <c r="K60" s="40">
        <v>5</v>
      </c>
      <c r="L60" s="40">
        <v>4</v>
      </c>
      <c r="M60" s="40">
        <v>3</v>
      </c>
      <c r="N60" s="42">
        <v>2</v>
      </c>
      <c r="P60" s="24"/>
      <c r="Q60" s="48" t="s">
        <v>35</v>
      </c>
      <c r="R60" s="49">
        <v>2.33</v>
      </c>
      <c r="S60" s="49">
        <v>2.33</v>
      </c>
      <c r="T60" s="49">
        <v>2.33</v>
      </c>
      <c r="U60" s="49">
        <v>2.3199999999999998</v>
      </c>
      <c r="V60" s="49">
        <v>2.3199999999999998</v>
      </c>
      <c r="W60" s="49">
        <v>2.3199999999999998</v>
      </c>
      <c r="X60" s="49">
        <v>2.3199999999999998</v>
      </c>
      <c r="Y60" s="49">
        <v>2.3199999999999998</v>
      </c>
      <c r="Z60" s="49">
        <v>2.3199999999999998</v>
      </c>
      <c r="AA60" s="49">
        <v>2.33</v>
      </c>
      <c r="AB60" s="49">
        <v>2.33</v>
      </c>
      <c r="AC60" s="50">
        <v>2.33</v>
      </c>
      <c r="AD60" s="3"/>
    </row>
    <row r="61" spans="1:30" ht="21.95" customHeight="1" thickBot="1" x14ac:dyDescent="0.2">
      <c r="A61" s="31"/>
      <c r="B61" s="32" t="s">
        <v>52</v>
      </c>
      <c r="C61" s="33">
        <v>0</v>
      </c>
      <c r="D61" s="33">
        <v>3</v>
      </c>
      <c r="E61" s="33">
        <v>16</v>
      </c>
      <c r="F61" s="33">
        <v>32</v>
      </c>
      <c r="G61" s="33">
        <v>37</v>
      </c>
      <c r="H61" s="33">
        <v>40</v>
      </c>
      <c r="I61" s="33">
        <v>38</v>
      </c>
      <c r="J61" s="33">
        <v>36</v>
      </c>
      <c r="K61" s="33">
        <v>40</v>
      </c>
      <c r="L61" s="33">
        <v>38</v>
      </c>
      <c r="M61" s="33">
        <v>33</v>
      </c>
      <c r="N61" s="34">
        <v>38</v>
      </c>
      <c r="P61" s="31"/>
      <c r="Q61" s="32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2"/>
      <c r="AD61" s="3"/>
    </row>
    <row r="62" spans="1:30" ht="21.95" customHeight="1" x14ac:dyDescent="0.15">
      <c r="A62" s="73" t="s">
        <v>53</v>
      </c>
      <c r="B62" s="74"/>
      <c r="C62" s="38">
        <v>35</v>
      </c>
      <c r="D62" s="38">
        <v>31</v>
      </c>
      <c r="E62" s="38">
        <v>39</v>
      </c>
      <c r="F62" s="38">
        <v>59</v>
      </c>
      <c r="G62" s="38">
        <v>60</v>
      </c>
      <c r="H62" s="38">
        <v>58</v>
      </c>
      <c r="I62" s="38">
        <v>52</v>
      </c>
      <c r="J62" s="38">
        <v>48</v>
      </c>
      <c r="K62" s="38">
        <v>48</v>
      </c>
      <c r="L62" s="38">
        <v>44</v>
      </c>
      <c r="M62" s="38">
        <v>37</v>
      </c>
      <c r="N62" s="39">
        <v>41</v>
      </c>
      <c r="P62" s="73" t="s">
        <v>53</v>
      </c>
      <c r="Q62" s="74"/>
      <c r="R62" s="44">
        <v>6.2</v>
      </c>
      <c r="S62" s="44">
        <v>6</v>
      </c>
      <c r="T62" s="44">
        <v>6.3</v>
      </c>
      <c r="U62" s="44">
        <v>6.4</v>
      </c>
      <c r="V62" s="44">
        <v>6.8</v>
      </c>
      <c r="W62" s="44">
        <v>6.7</v>
      </c>
      <c r="X62" s="44">
        <v>6.6</v>
      </c>
      <c r="Y62" s="44">
        <v>6.5</v>
      </c>
      <c r="Z62" s="44">
        <v>6.4</v>
      </c>
      <c r="AA62" s="44">
        <v>6.2</v>
      </c>
      <c r="AB62" s="44">
        <v>6.1</v>
      </c>
      <c r="AC62" s="45">
        <v>5.8</v>
      </c>
      <c r="AD62" s="3"/>
    </row>
    <row r="63" spans="1:30" ht="21.95" customHeight="1" x14ac:dyDescent="0.15">
      <c r="A63" s="24"/>
      <c r="B63" s="28" t="s">
        <v>27</v>
      </c>
      <c r="C63" s="40">
        <v>9</v>
      </c>
      <c r="D63" s="40">
        <v>7</v>
      </c>
      <c r="E63" s="40">
        <v>6</v>
      </c>
      <c r="F63" s="40">
        <v>3</v>
      </c>
      <c r="G63" s="40">
        <v>2</v>
      </c>
      <c r="H63" s="40">
        <v>1</v>
      </c>
      <c r="I63" s="41">
        <v>1</v>
      </c>
      <c r="J63" s="40">
        <v>1</v>
      </c>
      <c r="K63" s="40">
        <v>-2</v>
      </c>
      <c r="L63" s="40">
        <v>-2</v>
      </c>
      <c r="M63" s="40">
        <v>-3</v>
      </c>
      <c r="N63" s="42">
        <v>-4</v>
      </c>
      <c r="P63" s="24"/>
      <c r="Q63" s="28" t="s">
        <v>33</v>
      </c>
      <c r="R63" s="29">
        <f t="shared" ref="R63:Y63" si="8">(R62-R58)/R58*100</f>
        <v>8.7719298245614024</v>
      </c>
      <c r="S63" s="29">
        <f t="shared" si="8"/>
        <v>0</v>
      </c>
      <c r="T63" s="29">
        <f t="shared" si="8"/>
        <v>1.6129032258064457</v>
      </c>
      <c r="U63" s="29">
        <f t="shared" si="8"/>
        <v>3.2258064516129057</v>
      </c>
      <c r="V63" s="29">
        <f t="shared" si="8"/>
        <v>4.6153846153846132</v>
      </c>
      <c r="W63" s="29">
        <f t="shared" si="8"/>
        <v>1.5151515151515234</v>
      </c>
      <c r="X63" s="37">
        <f t="shared" si="8"/>
        <v>4.7619047619047592</v>
      </c>
      <c r="Y63" s="29">
        <f t="shared" si="8"/>
        <v>3.1746031746031771</v>
      </c>
      <c r="Z63" s="29">
        <f>(Z62-Z58)/Z58*100</f>
        <v>-1.538461538461533</v>
      </c>
      <c r="AA63" s="29">
        <f>(AA62-AA58)/AA58*100</f>
        <v>-12.676056338028163</v>
      </c>
      <c r="AB63" s="29">
        <f>(AB62-AB58)/AB58*100</f>
        <v>-6.1538461538461586</v>
      </c>
      <c r="AC63" s="30">
        <f>(AC62-AC58)/AC58*100</f>
        <v>-12.121212121212119</v>
      </c>
      <c r="AD63" s="3"/>
    </row>
    <row r="64" spans="1:30" ht="21.95" customHeight="1" x14ac:dyDescent="0.15">
      <c r="A64" s="24"/>
      <c r="B64" s="28" t="s">
        <v>24</v>
      </c>
      <c r="C64" s="40">
        <v>30</v>
      </c>
      <c r="D64" s="40">
        <v>24</v>
      </c>
      <c r="E64" s="40">
        <v>19</v>
      </c>
      <c r="F64" s="40">
        <v>23</v>
      </c>
      <c r="G64" s="40">
        <v>20</v>
      </c>
      <c r="H64" s="40">
        <v>16</v>
      </c>
      <c r="I64" s="40">
        <v>13</v>
      </c>
      <c r="J64" s="40">
        <v>10</v>
      </c>
      <c r="K64" s="40">
        <v>9</v>
      </c>
      <c r="L64" s="40">
        <v>7</v>
      </c>
      <c r="M64" s="40">
        <v>6</v>
      </c>
      <c r="N64" s="42">
        <v>4</v>
      </c>
      <c r="P64" s="24"/>
      <c r="Q64" s="48" t="s">
        <v>35</v>
      </c>
      <c r="R64" s="49">
        <v>2.33</v>
      </c>
      <c r="S64" s="49">
        <v>2.33</v>
      </c>
      <c r="T64" s="49">
        <v>2.33</v>
      </c>
      <c r="U64" s="49">
        <v>2.33</v>
      </c>
      <c r="V64" s="49">
        <v>2.33</v>
      </c>
      <c r="W64" s="49">
        <v>2.33</v>
      </c>
      <c r="X64" s="49">
        <v>2.33</v>
      </c>
      <c r="Y64" s="49">
        <v>2.33</v>
      </c>
      <c r="Z64" s="49">
        <v>2.33</v>
      </c>
      <c r="AA64" s="49">
        <v>2.33</v>
      </c>
      <c r="AB64" s="49">
        <v>2.33</v>
      </c>
      <c r="AC64" s="50">
        <v>2.33</v>
      </c>
      <c r="AD64" s="3"/>
    </row>
    <row r="65" spans="1:30" ht="21.95" customHeight="1" thickBot="1" x14ac:dyDescent="0.2">
      <c r="A65" s="31"/>
      <c r="B65" s="32" t="s">
        <v>54</v>
      </c>
      <c r="C65" s="33">
        <v>0</v>
      </c>
      <c r="D65" s="33">
        <v>3</v>
      </c>
      <c r="E65" s="33">
        <v>15</v>
      </c>
      <c r="F65" s="33">
        <v>30</v>
      </c>
      <c r="G65" s="33">
        <v>34</v>
      </c>
      <c r="H65" s="33">
        <v>36</v>
      </c>
      <c r="I65" s="33">
        <v>33</v>
      </c>
      <c r="J65" s="33">
        <v>32</v>
      </c>
      <c r="K65" s="33">
        <v>34</v>
      </c>
      <c r="L65" s="33">
        <v>33</v>
      </c>
      <c r="M65" s="33">
        <v>27</v>
      </c>
      <c r="N65" s="34">
        <v>33</v>
      </c>
      <c r="P65" s="31"/>
      <c r="Q65" s="32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2"/>
      <c r="AD65" s="3"/>
    </row>
    <row r="66" spans="1:30" ht="21.95" customHeight="1" x14ac:dyDescent="0.15">
      <c r="A66" s="73" t="s">
        <v>55</v>
      </c>
      <c r="B66" s="74"/>
      <c r="C66" s="38">
        <v>32</v>
      </c>
      <c r="D66" s="38">
        <v>28</v>
      </c>
      <c r="E66" s="38">
        <v>36</v>
      </c>
      <c r="F66" s="38">
        <v>53</v>
      </c>
      <c r="G66" s="38">
        <v>53</v>
      </c>
      <c r="H66" s="38">
        <v>53</v>
      </c>
      <c r="I66" s="38">
        <v>46</v>
      </c>
      <c r="J66" s="38">
        <v>43</v>
      </c>
      <c r="K66" s="38">
        <v>44</v>
      </c>
      <c r="L66" s="38">
        <v>42</v>
      </c>
      <c r="M66" s="38">
        <v>35</v>
      </c>
      <c r="N66" s="39">
        <v>32</v>
      </c>
      <c r="P66" s="73" t="s">
        <v>55</v>
      </c>
      <c r="Q66" s="74"/>
      <c r="R66" s="44">
        <v>5.8</v>
      </c>
      <c r="S66" s="44">
        <v>5.7</v>
      </c>
      <c r="T66" s="44">
        <v>6.2</v>
      </c>
      <c r="U66" s="44">
        <v>6.9</v>
      </c>
      <c r="V66" s="44">
        <v>7.1</v>
      </c>
      <c r="W66" s="44">
        <v>6.9</v>
      </c>
      <c r="X66" s="44">
        <v>6.8</v>
      </c>
      <c r="Y66" s="44">
        <v>6.8</v>
      </c>
      <c r="Z66" s="44">
        <v>6.7</v>
      </c>
      <c r="AA66" s="44">
        <v>6.6</v>
      </c>
      <c r="AB66" s="44">
        <v>6.6</v>
      </c>
      <c r="AC66" s="45">
        <v>6.4</v>
      </c>
      <c r="AD66" s="3"/>
    </row>
    <row r="67" spans="1:30" ht="21.95" customHeight="1" x14ac:dyDescent="0.15">
      <c r="A67" s="24"/>
      <c r="B67" s="28" t="s">
        <v>27</v>
      </c>
      <c r="C67" s="40">
        <v>-3</v>
      </c>
      <c r="D67" s="40">
        <v>-2</v>
      </c>
      <c r="E67" s="40">
        <v>-3</v>
      </c>
      <c r="F67" s="40">
        <v>-5</v>
      </c>
      <c r="G67" s="40">
        <v>-7</v>
      </c>
      <c r="H67" s="40">
        <v>-5</v>
      </c>
      <c r="I67" s="41">
        <v>-6</v>
      </c>
      <c r="J67" s="40">
        <v>-4</v>
      </c>
      <c r="K67" s="40">
        <v>-3</v>
      </c>
      <c r="L67" s="40">
        <v>-2</v>
      </c>
      <c r="M67" s="40">
        <v>-2</v>
      </c>
      <c r="N67" s="42">
        <v>-8</v>
      </c>
      <c r="P67" s="24"/>
      <c r="Q67" s="28" t="s">
        <v>33</v>
      </c>
      <c r="R67" s="29">
        <f t="shared" ref="R67:Y67" si="9">(R66-R62)/R62*100</f>
        <v>-6.4516129032258114</v>
      </c>
      <c r="S67" s="29">
        <f t="shared" si="9"/>
        <v>-4.9999999999999964</v>
      </c>
      <c r="T67" s="29">
        <f t="shared" si="9"/>
        <v>-1.5873015873015817</v>
      </c>
      <c r="U67" s="29">
        <f t="shared" si="9"/>
        <v>7.8125</v>
      </c>
      <c r="V67" s="29">
        <f t="shared" si="9"/>
        <v>4.4117647058823506</v>
      </c>
      <c r="W67" s="29">
        <f t="shared" si="9"/>
        <v>2.9850746268656745</v>
      </c>
      <c r="X67" s="37">
        <f t="shared" si="9"/>
        <v>3.0303030303030329</v>
      </c>
      <c r="Y67" s="29">
        <f t="shared" si="9"/>
        <v>4.6153846153846132</v>
      </c>
      <c r="Z67" s="29">
        <f>(Z66-Z62)/Z62*100</f>
        <v>4.6874999999999973</v>
      </c>
      <c r="AA67" s="29">
        <f>(AA66-AA62)/AA62*100</f>
        <v>6.4516129032257981</v>
      </c>
      <c r="AB67" s="29">
        <f>(AB66-AB62)/AB62*100</f>
        <v>8.1967213114754109</v>
      </c>
      <c r="AC67" s="30">
        <f>(AC66-AC62)/AC62*100</f>
        <v>10.344827586206906</v>
      </c>
      <c r="AD67" s="3"/>
    </row>
    <row r="68" spans="1:30" ht="21.95" customHeight="1" x14ac:dyDescent="0.15">
      <c r="A68" s="24"/>
      <c r="B68" s="28" t="s">
        <v>24</v>
      </c>
      <c r="C68" s="40">
        <v>25</v>
      </c>
      <c r="D68" s="40">
        <v>20</v>
      </c>
      <c r="E68" s="40">
        <v>16</v>
      </c>
      <c r="F68" s="40">
        <v>20</v>
      </c>
      <c r="G68" s="40">
        <v>16</v>
      </c>
      <c r="H68" s="40">
        <v>14</v>
      </c>
      <c r="I68" s="40">
        <v>11</v>
      </c>
      <c r="J68" s="40">
        <v>9</v>
      </c>
      <c r="K68" s="40">
        <v>9</v>
      </c>
      <c r="L68" s="40">
        <v>7</v>
      </c>
      <c r="M68" s="40">
        <v>5</v>
      </c>
      <c r="N68" s="42">
        <v>4</v>
      </c>
      <c r="P68" s="24"/>
      <c r="Q68" s="48" t="s">
        <v>35</v>
      </c>
      <c r="R68" s="49">
        <v>2.33</v>
      </c>
      <c r="S68" s="49">
        <v>2.33</v>
      </c>
      <c r="T68" s="49">
        <v>2.33</v>
      </c>
      <c r="U68" s="49">
        <v>2.3199999999999998</v>
      </c>
      <c r="V68" s="49">
        <v>2.33</v>
      </c>
      <c r="W68" s="49">
        <v>2.3199999999999998</v>
      </c>
      <c r="X68" s="49">
        <v>2.3199999999999998</v>
      </c>
      <c r="Y68" s="49">
        <v>2.3199999999999998</v>
      </c>
      <c r="Z68" s="49">
        <v>2.3199999999999998</v>
      </c>
      <c r="AA68" s="49">
        <v>2.21</v>
      </c>
      <c r="AB68" s="49">
        <v>2.21</v>
      </c>
      <c r="AC68" s="50">
        <v>2.21</v>
      </c>
      <c r="AD68" s="3"/>
    </row>
    <row r="69" spans="1:30" ht="21.95" customHeight="1" thickBot="1" x14ac:dyDescent="0.2">
      <c r="A69" s="31"/>
      <c r="B69" s="32" t="s">
        <v>56</v>
      </c>
      <c r="C69" s="33">
        <v>0</v>
      </c>
      <c r="D69" s="33">
        <v>3</v>
      </c>
      <c r="E69" s="33">
        <v>14</v>
      </c>
      <c r="F69" s="33">
        <v>26</v>
      </c>
      <c r="G69" s="33">
        <v>30</v>
      </c>
      <c r="H69" s="33">
        <v>32</v>
      </c>
      <c r="I69" s="33">
        <v>29</v>
      </c>
      <c r="J69" s="33">
        <v>28</v>
      </c>
      <c r="K69" s="33">
        <v>30</v>
      </c>
      <c r="L69" s="33">
        <v>30</v>
      </c>
      <c r="M69" s="33">
        <v>25</v>
      </c>
      <c r="N69" s="34">
        <v>24</v>
      </c>
      <c r="P69" s="31"/>
      <c r="Q69" s="32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2"/>
      <c r="AD69" s="3"/>
    </row>
    <row r="70" spans="1:30" ht="21.95" customHeight="1" x14ac:dyDescent="0.15">
      <c r="A70" s="73" t="s">
        <v>57</v>
      </c>
      <c r="B70" s="74"/>
      <c r="C70" s="38">
        <v>26</v>
      </c>
      <c r="D70" s="38">
        <v>25</v>
      </c>
      <c r="E70" s="38">
        <v>33</v>
      </c>
      <c r="F70" s="38">
        <v>50</v>
      </c>
      <c r="G70" s="38">
        <v>52</v>
      </c>
      <c r="H70" s="38">
        <v>52</v>
      </c>
      <c r="I70" s="38">
        <v>47</v>
      </c>
      <c r="J70" s="38">
        <v>45</v>
      </c>
      <c r="K70" s="38">
        <v>46</v>
      </c>
      <c r="L70" s="38">
        <v>43</v>
      </c>
      <c r="M70" s="38">
        <v>36</v>
      </c>
      <c r="N70" s="39">
        <v>33</v>
      </c>
      <c r="P70" s="73" t="s">
        <v>57</v>
      </c>
      <c r="Q70" s="74"/>
      <c r="R70" s="44">
        <v>6.5</v>
      </c>
      <c r="S70" s="44">
        <v>6.4</v>
      </c>
      <c r="T70" s="44">
        <v>6.3</v>
      </c>
      <c r="U70" s="44">
        <v>6.6</v>
      </c>
      <c r="V70" s="44">
        <v>6.8</v>
      </c>
      <c r="W70" s="44">
        <v>7</v>
      </c>
      <c r="X70" s="44">
        <v>6.8</v>
      </c>
      <c r="Y70" s="44">
        <v>6.5</v>
      </c>
      <c r="Z70" s="44">
        <v>6.6</v>
      </c>
      <c r="AA70" s="44">
        <v>6</v>
      </c>
      <c r="AB70" s="44">
        <v>6.1</v>
      </c>
      <c r="AC70" s="45">
        <v>6.1</v>
      </c>
      <c r="AD70" s="3"/>
    </row>
    <row r="71" spans="1:30" ht="21.95" customHeight="1" x14ac:dyDescent="0.15">
      <c r="A71" s="24"/>
      <c r="B71" s="28" t="s">
        <v>27</v>
      </c>
      <c r="C71" s="40">
        <v>-6</v>
      </c>
      <c r="D71" s="40">
        <v>-4</v>
      </c>
      <c r="E71" s="40">
        <v>-3</v>
      </c>
      <c r="F71" s="40">
        <v>-3</v>
      </c>
      <c r="G71" s="40">
        <v>-1</v>
      </c>
      <c r="H71" s="40">
        <v>-1</v>
      </c>
      <c r="I71" s="41">
        <v>1</v>
      </c>
      <c r="J71" s="40">
        <v>1</v>
      </c>
      <c r="K71" s="40">
        <v>2</v>
      </c>
      <c r="L71" s="40">
        <v>2</v>
      </c>
      <c r="M71" s="40">
        <v>1</v>
      </c>
      <c r="N71" s="42">
        <v>0</v>
      </c>
      <c r="P71" s="24"/>
      <c r="Q71" s="28" t="s">
        <v>33</v>
      </c>
      <c r="R71" s="29">
        <f t="shared" ref="R71:AC71" si="10">(R70-R66)/R66*100</f>
        <v>12.068965517241383</v>
      </c>
      <c r="S71" s="29">
        <f t="shared" si="10"/>
        <v>12.280701754385968</v>
      </c>
      <c r="T71" s="29">
        <f t="shared" si="10"/>
        <v>1.6129032258064457</v>
      </c>
      <c r="U71" s="29">
        <f t="shared" si="10"/>
        <v>-4.3478260869565322</v>
      </c>
      <c r="V71" s="29">
        <f t="shared" si="10"/>
        <v>-4.2253521126760543</v>
      </c>
      <c r="W71" s="29">
        <f t="shared" si="10"/>
        <v>1.4492753623188355</v>
      </c>
      <c r="X71" s="37">
        <f t="shared" si="10"/>
        <v>0</v>
      </c>
      <c r="Y71" s="29">
        <f t="shared" si="10"/>
        <v>-4.4117647058823506</v>
      </c>
      <c r="Z71" s="29">
        <f t="shared" si="10"/>
        <v>-1.4925373134328437</v>
      </c>
      <c r="AA71" s="29">
        <f t="shared" si="10"/>
        <v>-9.0909090909090864</v>
      </c>
      <c r="AB71" s="29">
        <f t="shared" si="10"/>
        <v>-7.5757575757575761</v>
      </c>
      <c r="AC71" s="30">
        <f t="shared" si="10"/>
        <v>-4.6875000000000107</v>
      </c>
      <c r="AD71" s="3"/>
    </row>
    <row r="72" spans="1:30" ht="21.95" customHeight="1" x14ac:dyDescent="0.15">
      <c r="A72" s="24"/>
      <c r="B72" s="28" t="s">
        <v>24</v>
      </c>
      <c r="C72" s="40">
        <v>20</v>
      </c>
      <c r="D72" s="40">
        <v>17</v>
      </c>
      <c r="E72" s="40">
        <v>13</v>
      </c>
      <c r="F72" s="40">
        <v>15</v>
      </c>
      <c r="G72" s="40">
        <v>13</v>
      </c>
      <c r="H72" s="40">
        <v>11</v>
      </c>
      <c r="I72" s="40">
        <v>8</v>
      </c>
      <c r="J72" s="40">
        <v>7</v>
      </c>
      <c r="K72" s="40">
        <v>8</v>
      </c>
      <c r="L72" s="40">
        <v>7</v>
      </c>
      <c r="M72" s="40">
        <v>5</v>
      </c>
      <c r="N72" s="42">
        <v>4</v>
      </c>
      <c r="P72" s="24"/>
      <c r="Q72" s="48" t="s">
        <v>35</v>
      </c>
      <c r="R72" s="49">
        <v>2.21</v>
      </c>
      <c r="S72" s="49">
        <v>2.21</v>
      </c>
      <c r="T72" s="49">
        <v>2.21</v>
      </c>
      <c r="U72" s="49">
        <v>2.2200000000000002</v>
      </c>
      <c r="V72" s="49">
        <v>2.2200000000000002</v>
      </c>
      <c r="W72" s="49">
        <v>2.2200000000000002</v>
      </c>
      <c r="X72" s="49">
        <v>2.2200000000000002</v>
      </c>
      <c r="Y72" s="49">
        <v>2.2200000000000002</v>
      </c>
      <c r="Z72" s="49">
        <v>2.2200000000000002</v>
      </c>
      <c r="AA72" s="49">
        <v>2.21</v>
      </c>
      <c r="AB72" s="49">
        <v>2.21</v>
      </c>
      <c r="AC72" s="50">
        <v>2.21</v>
      </c>
      <c r="AD72" s="3"/>
    </row>
    <row r="73" spans="1:30" ht="21.95" customHeight="1" thickBot="1" x14ac:dyDescent="0.2">
      <c r="A73" s="31"/>
      <c r="B73" s="32" t="s">
        <v>58</v>
      </c>
      <c r="C73" s="33">
        <v>0</v>
      </c>
      <c r="D73" s="33">
        <v>3</v>
      </c>
      <c r="E73" s="33">
        <v>15</v>
      </c>
      <c r="F73" s="33">
        <v>28</v>
      </c>
      <c r="G73" s="33">
        <v>32</v>
      </c>
      <c r="H73" s="33">
        <v>34</v>
      </c>
      <c r="I73" s="33">
        <v>31</v>
      </c>
      <c r="J73" s="33">
        <v>31</v>
      </c>
      <c r="K73" s="33">
        <v>32</v>
      </c>
      <c r="L73" s="33">
        <v>31</v>
      </c>
      <c r="M73" s="33">
        <v>26</v>
      </c>
      <c r="N73" s="34">
        <v>24</v>
      </c>
      <c r="P73" s="31"/>
      <c r="Q73" s="32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2"/>
      <c r="AD73" s="3"/>
    </row>
    <row r="74" spans="1:30" ht="21.95" customHeight="1" x14ac:dyDescent="0.15">
      <c r="A74" s="73" t="s">
        <v>59</v>
      </c>
      <c r="B74" s="74"/>
      <c r="C74" s="38">
        <v>27</v>
      </c>
      <c r="D74" s="38">
        <v>26</v>
      </c>
      <c r="E74" s="38">
        <v>38</v>
      </c>
      <c r="F74" s="38">
        <v>54</v>
      </c>
      <c r="G74" s="38">
        <v>54</v>
      </c>
      <c r="H74" s="38">
        <v>52</v>
      </c>
      <c r="I74" s="38">
        <v>46</v>
      </c>
      <c r="J74" s="38">
        <v>42</v>
      </c>
      <c r="K74" s="38">
        <v>43</v>
      </c>
      <c r="L74" s="38">
        <v>41</v>
      </c>
      <c r="M74" s="38">
        <v>34</v>
      </c>
      <c r="N74" s="39">
        <v>31</v>
      </c>
      <c r="P74" s="73" t="s">
        <v>59</v>
      </c>
      <c r="Q74" s="74"/>
      <c r="R74" s="44">
        <v>6</v>
      </c>
      <c r="S74" s="44">
        <v>5.8</v>
      </c>
      <c r="T74" s="44">
        <v>5.8</v>
      </c>
      <c r="U74" s="44">
        <v>5.9</v>
      </c>
      <c r="V74" s="44">
        <v>6</v>
      </c>
      <c r="W74" s="44">
        <v>6.1</v>
      </c>
      <c r="X74" s="44">
        <v>6</v>
      </c>
      <c r="Y74" s="44">
        <v>5.9</v>
      </c>
      <c r="Z74" s="44">
        <v>5.6</v>
      </c>
      <c r="AA74" s="44">
        <v>5.9</v>
      </c>
      <c r="AB74" s="44">
        <v>5.7</v>
      </c>
      <c r="AC74" s="45">
        <v>5.9</v>
      </c>
      <c r="AD74" s="3"/>
    </row>
    <row r="75" spans="1:30" ht="21.95" customHeight="1" x14ac:dyDescent="0.15">
      <c r="A75" s="24"/>
      <c r="B75" s="28" t="s">
        <v>27</v>
      </c>
      <c r="C75" s="40">
        <v>1</v>
      </c>
      <c r="D75" s="40">
        <v>2</v>
      </c>
      <c r="E75" s="40">
        <v>5</v>
      </c>
      <c r="F75" s="40">
        <v>3</v>
      </c>
      <c r="G75" s="40">
        <v>3</v>
      </c>
      <c r="H75" s="40">
        <v>0</v>
      </c>
      <c r="I75" s="41">
        <v>0</v>
      </c>
      <c r="J75" s="40">
        <v>-3</v>
      </c>
      <c r="K75" s="40">
        <v>-3</v>
      </c>
      <c r="L75" s="40">
        <v>-3</v>
      </c>
      <c r="M75" s="40">
        <v>-3</v>
      </c>
      <c r="N75" s="42">
        <v>-2</v>
      </c>
      <c r="P75" s="24"/>
      <c r="Q75" s="28" t="s">
        <v>33</v>
      </c>
      <c r="R75" s="29">
        <f>(R74-R70)/R66*100</f>
        <v>-8.6206896551724146</v>
      </c>
      <c r="S75" s="29">
        <f t="shared" ref="S75:AC75" si="11">(S74-S70)/S66*100</f>
        <v>-10.526315789473694</v>
      </c>
      <c r="T75" s="29">
        <f t="shared" si="11"/>
        <v>-8.064516129032258</v>
      </c>
      <c r="U75" s="29">
        <f t="shared" si="11"/>
        <v>-10.144927536231874</v>
      </c>
      <c r="V75" s="29">
        <f t="shared" si="11"/>
        <v>-11.267605633802814</v>
      </c>
      <c r="W75" s="29">
        <f t="shared" si="11"/>
        <v>-13.04347826086957</v>
      </c>
      <c r="X75" s="37">
        <f t="shared" si="11"/>
        <v>-11.764705882352938</v>
      </c>
      <c r="Y75" s="29">
        <f t="shared" si="11"/>
        <v>-8.8235294117647012</v>
      </c>
      <c r="Z75" s="29">
        <f t="shared" si="11"/>
        <v>-14.925373134328357</v>
      </c>
      <c r="AA75" s="29">
        <f t="shared" si="11"/>
        <v>-1.5151515151515098</v>
      </c>
      <c r="AB75" s="29">
        <f t="shared" si="11"/>
        <v>-6.0606060606060534</v>
      </c>
      <c r="AC75" s="30">
        <f t="shared" si="11"/>
        <v>-3.1249999999999889</v>
      </c>
      <c r="AD75" s="3"/>
    </row>
    <row r="76" spans="1:30" ht="21.95" customHeight="1" x14ac:dyDescent="0.15">
      <c r="A76" s="24"/>
      <c r="B76" s="28" t="s">
        <v>24</v>
      </c>
      <c r="C76" s="40">
        <v>20</v>
      </c>
      <c r="D76" s="40">
        <v>17</v>
      </c>
      <c r="E76" s="40">
        <v>14</v>
      </c>
      <c r="F76" s="40">
        <v>16</v>
      </c>
      <c r="G76" s="40">
        <v>16</v>
      </c>
      <c r="H76" s="40">
        <v>10</v>
      </c>
      <c r="I76" s="40">
        <v>8</v>
      </c>
      <c r="J76" s="40">
        <v>6</v>
      </c>
      <c r="K76" s="40">
        <v>6</v>
      </c>
      <c r="L76" s="40">
        <v>6</v>
      </c>
      <c r="M76" s="40">
        <v>4</v>
      </c>
      <c r="N76" s="42">
        <v>3</v>
      </c>
      <c r="P76" s="24"/>
      <c r="Q76" s="48" t="s">
        <v>35</v>
      </c>
      <c r="R76" s="49">
        <v>2.21</v>
      </c>
      <c r="S76" s="49">
        <v>2.2200000000000002</v>
      </c>
      <c r="T76" s="49">
        <v>2.2200000000000002</v>
      </c>
      <c r="U76" s="49">
        <v>2.21</v>
      </c>
      <c r="V76" s="49">
        <v>2.21</v>
      </c>
      <c r="W76" s="49">
        <v>2.21</v>
      </c>
      <c r="X76" s="49">
        <v>2.21</v>
      </c>
      <c r="Y76" s="49">
        <v>2.21</v>
      </c>
      <c r="Z76" s="49">
        <v>2.21</v>
      </c>
      <c r="AA76" s="49">
        <v>2.21</v>
      </c>
      <c r="AB76" s="49">
        <v>2.21</v>
      </c>
      <c r="AC76" s="50">
        <v>2.21</v>
      </c>
      <c r="AD76" s="3"/>
    </row>
    <row r="77" spans="1:30" ht="21.95" customHeight="1" thickBot="1" x14ac:dyDescent="0.2">
      <c r="A77" s="31"/>
      <c r="B77" s="32" t="s">
        <v>60</v>
      </c>
      <c r="C77" s="33">
        <v>0</v>
      </c>
      <c r="D77" s="33">
        <v>4</v>
      </c>
      <c r="E77" s="33">
        <v>18</v>
      </c>
      <c r="F77" s="33">
        <v>32</v>
      </c>
      <c r="G77" s="33">
        <v>32</v>
      </c>
      <c r="H77" s="33">
        <v>35</v>
      </c>
      <c r="I77" s="33">
        <v>32</v>
      </c>
      <c r="J77" s="33">
        <v>31</v>
      </c>
      <c r="K77" s="33">
        <v>32</v>
      </c>
      <c r="L77" s="33">
        <v>31</v>
      </c>
      <c r="M77" s="33">
        <v>26</v>
      </c>
      <c r="N77" s="34">
        <v>24</v>
      </c>
      <c r="P77" s="31"/>
      <c r="Q77" s="32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2"/>
      <c r="AD77" s="3"/>
    </row>
    <row r="78" spans="1:30" ht="21.95" customHeight="1" x14ac:dyDescent="0.15">
      <c r="A78" s="73" t="s">
        <v>61</v>
      </c>
      <c r="B78" s="74"/>
      <c r="C78" s="38">
        <v>25</v>
      </c>
      <c r="D78" s="38">
        <v>21</v>
      </c>
      <c r="E78" s="38">
        <v>36</v>
      </c>
      <c r="F78" s="38">
        <v>57</v>
      </c>
      <c r="G78" s="38"/>
      <c r="H78" s="38"/>
      <c r="I78" s="38"/>
      <c r="J78" s="38"/>
      <c r="K78" s="38"/>
      <c r="L78" s="38"/>
      <c r="M78" s="38"/>
      <c r="N78" s="39"/>
      <c r="P78" s="73" t="s">
        <v>61</v>
      </c>
      <c r="Q78" s="74"/>
      <c r="R78" s="44">
        <v>5.6</v>
      </c>
      <c r="S78" s="44">
        <v>5.8</v>
      </c>
      <c r="T78" s="44">
        <v>6</v>
      </c>
      <c r="U78" s="44">
        <v>6.4</v>
      </c>
      <c r="V78" s="44"/>
      <c r="W78" s="44"/>
      <c r="X78" s="44"/>
      <c r="Y78" s="44"/>
      <c r="Z78" s="44"/>
      <c r="AA78" s="44"/>
      <c r="AB78" s="44"/>
      <c r="AC78" s="45"/>
      <c r="AD78" s="3"/>
    </row>
    <row r="79" spans="1:30" ht="21.95" customHeight="1" x14ac:dyDescent="0.15">
      <c r="A79" s="24"/>
      <c r="B79" s="28" t="s">
        <v>27</v>
      </c>
      <c r="C79" s="40">
        <v>-3</v>
      </c>
      <c r="D79" s="40">
        <v>-5</v>
      </c>
      <c r="E79" s="40">
        <v>-2</v>
      </c>
      <c r="F79" s="40">
        <v>4</v>
      </c>
      <c r="G79" s="40"/>
      <c r="H79" s="40"/>
      <c r="I79" s="41"/>
      <c r="J79" s="40"/>
      <c r="K79" s="40"/>
      <c r="L79" s="40"/>
      <c r="M79" s="40"/>
      <c r="N79" s="42"/>
      <c r="P79" s="24"/>
      <c r="Q79" s="28" t="s">
        <v>33</v>
      </c>
      <c r="R79" s="29">
        <f t="shared" ref="R79:U79" si="12">(R78-R74)/R70*100</f>
        <v>-6.1538461538461586</v>
      </c>
      <c r="S79" s="29">
        <f t="shared" si="12"/>
        <v>0</v>
      </c>
      <c r="T79" s="29">
        <f t="shared" si="12"/>
        <v>3.1746031746031771</v>
      </c>
      <c r="U79" s="29">
        <f>(U78-U74)/U70*100</f>
        <v>7.5757575757575761</v>
      </c>
      <c r="V79" s="29"/>
      <c r="W79" s="29"/>
      <c r="X79" s="37"/>
      <c r="Y79" s="29"/>
      <c r="Z79" s="29"/>
      <c r="AA79" s="29"/>
      <c r="AB79" s="29"/>
      <c r="AC79" s="30"/>
      <c r="AD79" s="3"/>
    </row>
    <row r="80" spans="1:30" ht="21.95" customHeight="1" x14ac:dyDescent="0.15">
      <c r="A80" s="24"/>
      <c r="B80" s="28" t="s">
        <v>24</v>
      </c>
      <c r="C80" s="40">
        <v>19</v>
      </c>
      <c r="D80" s="40">
        <v>13</v>
      </c>
      <c r="E80" s="40">
        <v>9</v>
      </c>
      <c r="F80" s="40">
        <v>11</v>
      </c>
      <c r="G80" s="40"/>
      <c r="H80" s="40"/>
      <c r="I80" s="40"/>
      <c r="J80" s="40"/>
      <c r="K80" s="40"/>
      <c r="L80" s="40"/>
      <c r="M80" s="40"/>
      <c r="N80" s="42"/>
      <c r="P80" s="24"/>
      <c r="Q80" s="48" t="s">
        <v>35</v>
      </c>
      <c r="R80" s="49">
        <v>2.21</v>
      </c>
      <c r="S80" s="49">
        <v>2.21</v>
      </c>
      <c r="T80" s="49">
        <v>2.21</v>
      </c>
      <c r="U80" s="49">
        <v>2.21</v>
      </c>
      <c r="V80" s="49"/>
      <c r="W80" s="49"/>
      <c r="X80" s="49"/>
      <c r="Y80" s="49"/>
      <c r="Z80" s="49"/>
      <c r="AA80" s="49"/>
      <c r="AB80" s="49"/>
      <c r="AC80" s="50"/>
      <c r="AD80" s="3"/>
    </row>
    <row r="81" spans="1:30" ht="21.95" customHeight="1" thickBot="1" x14ac:dyDescent="0.2">
      <c r="A81" s="31"/>
      <c r="B81" s="32" t="s">
        <v>69</v>
      </c>
      <c r="C81" s="33">
        <v>0</v>
      </c>
      <c r="D81" s="33">
        <v>4</v>
      </c>
      <c r="E81" s="33">
        <v>23</v>
      </c>
      <c r="F81" s="33">
        <v>41</v>
      </c>
      <c r="G81" s="33"/>
      <c r="H81" s="33"/>
      <c r="I81" s="33"/>
      <c r="J81" s="33"/>
      <c r="K81" s="33"/>
      <c r="L81" s="33"/>
      <c r="M81" s="33"/>
      <c r="N81" s="34"/>
      <c r="P81" s="31"/>
      <c r="Q81" s="32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2"/>
      <c r="AD81" s="3"/>
    </row>
    <row r="82" spans="1:30" ht="12.75" customHeight="1" x14ac:dyDescent="0.15">
      <c r="A82" s="53"/>
      <c r="B82" s="54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P82" s="53"/>
      <c r="Q82" s="54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3"/>
    </row>
    <row r="83" spans="1:30" ht="21.95" customHeight="1" x14ac:dyDescent="0.15">
      <c r="A83" s="69" t="s">
        <v>62</v>
      </c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P83" s="1" t="s">
        <v>63</v>
      </c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21.95" customHeight="1" x14ac:dyDescent="0.15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P84" s="56" t="s">
        <v>64</v>
      </c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21.95" customHeight="1" x14ac:dyDescent="0.15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P85" s="57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ht="21.95" customHeight="1" x14ac:dyDescent="0.15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21.95" customHeight="1" x14ac:dyDescent="0.15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21.95" customHeight="1" x14ac:dyDescent="0.15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21.95" customHeight="1" x14ac:dyDescent="0.15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21.95" customHeight="1" x14ac:dyDescent="0.15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21.95" customHeight="1" x14ac:dyDescent="0.15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21.95" customHeight="1" x14ac:dyDescent="0.15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21.95" customHeight="1" x14ac:dyDescent="0.15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21.95" customHeight="1" x14ac:dyDescent="0.15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18" customHeight="1" x14ac:dyDescent="0.15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3.75" customHeight="1" x14ac:dyDescent="0.15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21.95" customHeight="1" x14ac:dyDescent="0.15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21.95" customHeight="1" x14ac:dyDescent="0.15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21.95" customHeight="1" x14ac:dyDescent="0.15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21.95" customHeight="1" x14ac:dyDescent="0.15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21.95" customHeight="1" x14ac:dyDescent="0.15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21.95" customHeight="1" x14ac:dyDescent="0.15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21.95" customHeight="1" x14ac:dyDescent="0.15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21.95" customHeight="1" x14ac:dyDescent="0.15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30" customHeight="1" x14ac:dyDescent="0.15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R105" s="58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21.95" customHeight="1" x14ac:dyDescent="0.15">
      <c r="A106" s="59"/>
      <c r="B106" s="60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R106" s="58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ht="21.95" customHeight="1" x14ac:dyDescent="0.15">
      <c r="A107" s="62"/>
      <c r="B107" s="63"/>
      <c r="C107" s="23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R107" s="58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ht="21.95" customHeight="1" x14ac:dyDescent="0.15">
      <c r="A108" s="3"/>
      <c r="B108" s="3"/>
      <c r="C108" s="27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R108" s="58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ht="21.95" customHeight="1" x14ac:dyDescent="0.15">
      <c r="A109" s="58"/>
      <c r="B109" s="3"/>
      <c r="C109" s="3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R109" s="58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ht="15.95" customHeight="1" x14ac:dyDescent="0.15">
      <c r="A110" s="64"/>
      <c r="B110" s="64"/>
      <c r="C110" s="4"/>
      <c r="D110" s="4"/>
      <c r="E110" s="4"/>
      <c r="F110" s="4"/>
      <c r="G110" s="4"/>
      <c r="H110" s="65"/>
      <c r="I110" s="65"/>
      <c r="J110" s="65"/>
      <c r="K110" s="65"/>
      <c r="L110" s="65"/>
      <c r="M110" s="65"/>
      <c r="N110" s="65"/>
      <c r="R110" s="58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15.95" customHeight="1" x14ac:dyDescent="0.15">
      <c r="A111" s="59"/>
      <c r="B111" s="59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R111" s="58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s="68" customFormat="1" ht="15.95" customHeight="1" x14ac:dyDescent="0.15">
      <c r="A112" s="66"/>
      <c r="B112" s="60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R112" s="58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s="68" customFormat="1" ht="15.95" customHeight="1" x14ac:dyDescent="0.15">
      <c r="A113" s="68" t="s">
        <v>65</v>
      </c>
      <c r="B113" s="60"/>
      <c r="R113" s="58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15.95" customHeight="1" x14ac:dyDescent="0.15">
      <c r="A114" s="68"/>
      <c r="B114" s="68"/>
      <c r="R114" s="58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ht="15.95" customHeight="1" x14ac:dyDescent="0.15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R115" s="58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15.95" customHeight="1" x14ac:dyDescent="0.15">
      <c r="A116" s="68" t="s">
        <v>66</v>
      </c>
      <c r="R116" s="58"/>
      <c r="S116" s="3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</row>
    <row r="117" spans="1:30" ht="15.95" customHeight="1" x14ac:dyDescent="0.15">
      <c r="A117" s="68" t="s">
        <v>67</v>
      </c>
      <c r="R117" s="58"/>
      <c r="S117" s="3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</row>
    <row r="118" spans="1:30" ht="15.95" customHeight="1" x14ac:dyDescent="0.15">
      <c r="A118" s="68" t="s">
        <v>68</v>
      </c>
      <c r="R118" s="64"/>
      <c r="S118" s="6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 ht="15.95" customHeight="1" x14ac:dyDescent="0.15">
      <c r="A119" s="68" t="s">
        <v>68</v>
      </c>
      <c r="R119" s="4"/>
      <c r="S119" s="4"/>
      <c r="T119" s="4"/>
      <c r="U119" s="4"/>
      <c r="V119" s="4"/>
      <c r="W119" s="4"/>
      <c r="X119" s="4"/>
      <c r="Y119" s="4"/>
      <c r="Z119" s="4"/>
      <c r="AA119" s="71"/>
      <c r="AB119" s="72"/>
      <c r="AC119" s="4"/>
      <c r="AD119" s="4"/>
    </row>
    <row r="120" spans="1:30" ht="15.95" customHeight="1" x14ac:dyDescent="0.15">
      <c r="A120" s="68"/>
    </row>
    <row r="121" spans="1:30" ht="15.95" customHeight="1" x14ac:dyDescent="0.15"/>
    <row r="122" spans="1:30" ht="15.95" customHeight="1" x14ac:dyDescent="0.15"/>
    <row r="123" spans="1:30" ht="15.95" customHeight="1" x14ac:dyDescent="0.15"/>
    <row r="124" spans="1:30" ht="15.95" customHeight="1" x14ac:dyDescent="0.15"/>
    <row r="125" spans="1:30" ht="15.95" customHeight="1" x14ac:dyDescent="0.15"/>
    <row r="126" spans="1:30" ht="15.95" customHeight="1" x14ac:dyDescent="0.15"/>
    <row r="127" spans="1:30" ht="15.95" customHeight="1" x14ac:dyDescent="0.15"/>
    <row r="128" spans="1:30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</sheetData>
  <mergeCells count="45">
    <mergeCell ref="A7:B8"/>
    <mergeCell ref="A4:B4"/>
    <mergeCell ref="P4:Q4"/>
    <mergeCell ref="A5:B5"/>
    <mergeCell ref="P5:Q5"/>
    <mergeCell ref="A6:B6"/>
    <mergeCell ref="A30:B30"/>
    <mergeCell ref="P30:Q30"/>
    <mergeCell ref="A9:B10"/>
    <mergeCell ref="A11:B12"/>
    <mergeCell ref="A13:B13"/>
    <mergeCell ref="A14:B14"/>
    <mergeCell ref="A15:B15"/>
    <mergeCell ref="A18:B18"/>
    <mergeCell ref="A22:B22"/>
    <mergeCell ref="P24:Q24"/>
    <mergeCell ref="P25:Q25"/>
    <mergeCell ref="A26:B26"/>
    <mergeCell ref="P26:Q26"/>
    <mergeCell ref="A34:B34"/>
    <mergeCell ref="P34:Q34"/>
    <mergeCell ref="A38:B38"/>
    <mergeCell ref="P38:Q38"/>
    <mergeCell ref="A42:B42"/>
    <mergeCell ref="P42:Q42"/>
    <mergeCell ref="A46:B46"/>
    <mergeCell ref="P46:Q46"/>
    <mergeCell ref="A50:B50"/>
    <mergeCell ref="P50:Q50"/>
    <mergeCell ref="A54:B54"/>
    <mergeCell ref="P54:Q54"/>
    <mergeCell ref="A58:B58"/>
    <mergeCell ref="P58:Q58"/>
    <mergeCell ref="A62:B62"/>
    <mergeCell ref="P62:Q62"/>
    <mergeCell ref="A66:B66"/>
    <mergeCell ref="P66:Q66"/>
    <mergeCell ref="A83:N105"/>
    <mergeCell ref="AA119:AB119"/>
    <mergeCell ref="A70:B70"/>
    <mergeCell ref="P70:Q70"/>
    <mergeCell ref="A74:B74"/>
    <mergeCell ref="P74:Q74"/>
    <mergeCell ref="A78:B78"/>
    <mergeCell ref="P78:Q78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３－８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onozuka</dc:creator>
  <cp:lastModifiedBy>onozuka</cp:lastModifiedBy>
  <dcterms:created xsi:type="dcterms:W3CDTF">2024-11-11T02:11:50Z</dcterms:created>
  <dcterms:modified xsi:type="dcterms:W3CDTF">2024-12-18T06:12:38Z</dcterms:modified>
</cp:coreProperties>
</file>